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2" activeTab="14"/>
  </bookViews>
  <sheets>
    <sheet name="A - kluci 2000-2002" sheetId="4" r:id="rId1"/>
    <sheet name="G - holky 2000-2002" sheetId="17" r:id="rId2"/>
    <sheet name="B - kluci 2003-2004" sheetId="5" r:id="rId3"/>
    <sheet name="H - holky 2003-2004" sheetId="18" r:id="rId4"/>
    <sheet name="C - kluci 2005-2006" sheetId="6" r:id="rId5"/>
    <sheet name="I - holky 2005-2006" sheetId="20" r:id="rId6"/>
    <sheet name="D - kluci 2007-2008" sheetId="7" r:id="rId7"/>
    <sheet name="J - holky 2007-2008" sheetId="19" r:id="rId8"/>
    <sheet name="E - kluci 2009-2010" sheetId="24" r:id="rId9"/>
    <sheet name="K - holky 2009-2010" sheetId="23" r:id="rId10"/>
    <sheet name="F - kluci 2011 a mladší" sheetId="8" r:id="rId11"/>
    <sheet name="L - holky 2011 a mladší" sheetId="21" r:id="rId12"/>
    <sheet name="Fo - kluci 2011 a mladší odr" sheetId="9" r:id="rId13"/>
    <sheet name="Lo - holky 2011 a mladší odr" sheetId="25" r:id="rId14"/>
    <sheet name="štafeta" sheetId="16" r:id="rId15"/>
  </sheets>
  <definedNames>
    <definedName name="_xlnm.Print_Area" localSheetId="0">'A - kluci 2000-2002'!$A$1:$I$8</definedName>
  </definedNames>
  <calcPr calcId="145621"/>
</workbook>
</file>

<file path=xl/calcChain.xml><?xml version="1.0" encoding="utf-8"?>
<calcChain xmlns="http://schemas.openxmlformats.org/spreadsheetml/2006/main">
  <c r="H37" i="16" l="1"/>
  <c r="H31" i="16"/>
  <c r="H6" i="20"/>
  <c r="H7" i="20"/>
  <c r="H8" i="20"/>
  <c r="H10" i="25"/>
  <c r="H9" i="25"/>
  <c r="H8" i="25"/>
  <c r="H7" i="25"/>
  <c r="H6" i="25"/>
  <c r="H14" i="24"/>
  <c r="H13" i="24"/>
  <c r="H12" i="24"/>
  <c r="H11" i="24"/>
  <c r="H10" i="24"/>
  <c r="H9" i="24"/>
  <c r="H8" i="24"/>
  <c r="H7" i="24"/>
  <c r="H6" i="24"/>
  <c r="H6" i="23"/>
  <c r="H7" i="21" l="1"/>
  <c r="H8" i="21"/>
  <c r="H9" i="21"/>
  <c r="H6" i="21"/>
  <c r="H6" i="8"/>
  <c r="H7" i="8"/>
  <c r="H6" i="9"/>
  <c r="H6" i="17"/>
  <c r="H12" i="20" l="1"/>
  <c r="H11" i="20"/>
  <c r="H10" i="20"/>
  <c r="H9" i="20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8" i="18"/>
  <c r="H7" i="18"/>
  <c r="H6" i="18"/>
  <c r="H25" i="16"/>
  <c r="H19" i="16"/>
  <c r="H13" i="16"/>
  <c r="H7" i="16"/>
  <c r="H8" i="9"/>
  <c r="H7" i="9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16" i="5"/>
  <c r="H15" i="5"/>
  <c r="H14" i="5"/>
  <c r="H13" i="5"/>
  <c r="H12" i="5"/>
  <c r="H11" i="5"/>
  <c r="H10" i="5"/>
  <c r="H9" i="5"/>
  <c r="H8" i="5"/>
  <c r="H7" i="5"/>
  <c r="H6" i="5"/>
  <c r="H8" i="4"/>
  <c r="H7" i="4"/>
  <c r="H6" i="4"/>
</calcChain>
</file>

<file path=xl/sharedStrings.xml><?xml version="1.0" encoding="utf-8"?>
<sst xmlns="http://schemas.openxmlformats.org/spreadsheetml/2006/main" count="648" uniqueCount="225">
  <si>
    <t>jméno</t>
  </si>
  <si>
    <t>ročník</t>
  </si>
  <si>
    <t>tým</t>
  </si>
  <si>
    <t>čas</t>
  </si>
  <si>
    <t>ztráta</t>
  </si>
  <si>
    <t>1.</t>
  </si>
  <si>
    <t>2.</t>
  </si>
  <si>
    <t>3.</t>
  </si>
  <si>
    <t>13.</t>
  </si>
  <si>
    <t>14.</t>
  </si>
  <si>
    <t>15.</t>
  </si>
  <si>
    <t>16.</t>
  </si>
  <si>
    <t>17.</t>
  </si>
  <si>
    <t>18.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</si>
  <si>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</si>
  <si>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</si>
  <si>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</si>
  <si>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</si>
  <si>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</si>
  <si>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</si>
  <si>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</si>
  <si>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</si>
  <si>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</si>
  <si>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poř.</t>
  </si>
  <si>
    <t>start.č.</t>
  </si>
  <si>
    <t>Zlín</t>
  </si>
  <si>
    <t>Napajedla</t>
  </si>
  <si>
    <t>příjmení</t>
  </si>
  <si>
    <t>Martin</t>
  </si>
  <si>
    <t>Vojtěch</t>
  </si>
  <si>
    <t>Dalibor</t>
  </si>
  <si>
    <t>Hudeček</t>
  </si>
  <si>
    <t>Tomáš</t>
  </si>
  <si>
    <t>Cyklo MXM Hulín</t>
  </si>
  <si>
    <t>Lukáš</t>
  </si>
  <si>
    <t>Lucie</t>
  </si>
  <si>
    <t>Adam</t>
  </si>
  <si>
    <t>Jakub</t>
  </si>
  <si>
    <t>Otrokovice</t>
  </si>
  <si>
    <t>Natálie</t>
  </si>
  <si>
    <t>Fryšták</t>
  </si>
  <si>
    <t>Petra</t>
  </si>
  <si>
    <t>Horáková</t>
  </si>
  <si>
    <t>David</t>
  </si>
  <si>
    <t>Lavička</t>
  </si>
  <si>
    <t>Petr</t>
  </si>
  <si>
    <t>Cykloch team</t>
  </si>
  <si>
    <t>Hudečková</t>
  </si>
  <si>
    <t>Michal</t>
  </si>
  <si>
    <t>Mach</t>
  </si>
  <si>
    <t>Zuzana</t>
  </si>
  <si>
    <t>Miroslav</t>
  </si>
  <si>
    <t>Horák</t>
  </si>
  <si>
    <t>Machová</t>
  </si>
  <si>
    <t>Marek</t>
  </si>
  <si>
    <t>Ondřej</t>
  </si>
  <si>
    <t>Jan</t>
  </si>
  <si>
    <t>Hyneček</t>
  </si>
  <si>
    <t>Karolína</t>
  </si>
  <si>
    <t>Švajdová</t>
  </si>
  <si>
    <t>Filip</t>
  </si>
  <si>
    <t>Hořák</t>
  </si>
  <si>
    <t>Veronika</t>
  </si>
  <si>
    <t>Kovanda</t>
  </si>
  <si>
    <t>Frýdl</t>
  </si>
  <si>
    <t>Juřenová</t>
  </si>
  <si>
    <t>Julie</t>
  </si>
  <si>
    <t>Václav</t>
  </si>
  <si>
    <t>Sušice</t>
  </si>
  <si>
    <t>Anna</t>
  </si>
  <si>
    <t>Hyjánková</t>
  </si>
  <si>
    <t>Dětský cyklistický závod OKOLO PAHRBKU 2015</t>
  </si>
  <si>
    <t>Tadeáš</t>
  </si>
  <si>
    <t>Talafa</t>
  </si>
  <si>
    <t>Studýnka</t>
  </si>
  <si>
    <t>Pravčice</t>
  </si>
  <si>
    <t>Nilfisk ALTO pro cycling</t>
  </si>
  <si>
    <t>Josef</t>
  </si>
  <si>
    <t>Kočí</t>
  </si>
  <si>
    <t>Matyáš</t>
  </si>
  <si>
    <t>Kedra</t>
  </si>
  <si>
    <t>Topolná</t>
  </si>
  <si>
    <t>Svoboda</t>
  </si>
  <si>
    <t>Jana</t>
  </si>
  <si>
    <t>Kovaříková</t>
  </si>
  <si>
    <t>VRV pro sport</t>
  </si>
  <si>
    <t>Katka</t>
  </si>
  <si>
    <t>Bačová</t>
  </si>
  <si>
    <t>Čapoun</t>
  </si>
  <si>
    <t>Plšek</t>
  </si>
  <si>
    <t>Vít</t>
  </si>
  <si>
    <t>Hýžďal</t>
  </si>
  <si>
    <t>Kolokroužek Zlín</t>
  </si>
  <si>
    <t>Úlehla</t>
  </si>
  <si>
    <t>Aleš</t>
  </si>
  <si>
    <t>Knoflíček</t>
  </si>
  <si>
    <t>Kulha</t>
  </si>
  <si>
    <t>Kaňovice</t>
  </si>
  <si>
    <t>Oldřich</t>
  </si>
  <si>
    <t>Mac</t>
  </si>
  <si>
    <t>Kovařík</t>
  </si>
  <si>
    <t>Urban</t>
  </si>
  <si>
    <t>Lhota u Vsetína</t>
  </si>
  <si>
    <t>Amenity-Extrem Sport Team</t>
  </si>
  <si>
    <t>Ihaz</t>
  </si>
  <si>
    <t>Tlusták</t>
  </si>
  <si>
    <t>Kašpárek</t>
  </si>
  <si>
    <t>Mašláň</t>
  </si>
  <si>
    <t>Klára</t>
  </si>
  <si>
    <t>Studýnková</t>
  </si>
  <si>
    <t>Natálka</t>
  </si>
  <si>
    <t>Novotná</t>
  </si>
  <si>
    <t>Radka</t>
  </si>
  <si>
    <t>Kašpárková</t>
  </si>
  <si>
    <t>Halenkovice</t>
  </si>
  <si>
    <t>Anděla</t>
  </si>
  <si>
    <t>Ličková</t>
  </si>
  <si>
    <t>Kroměříž</t>
  </si>
  <si>
    <t>Nový Hrozenkov</t>
  </si>
  <si>
    <t>Baroň</t>
  </si>
  <si>
    <t>Škubal</t>
  </si>
  <si>
    <t>Staněk</t>
  </si>
  <si>
    <t>Olšák</t>
  </si>
  <si>
    <t>Šimon</t>
  </si>
  <si>
    <t>Rafaj</t>
  </si>
  <si>
    <t>Sádlík židle pro život</t>
  </si>
  <si>
    <t>Vojta</t>
  </si>
  <si>
    <t>Švenda</t>
  </si>
  <si>
    <t>Culotta</t>
  </si>
  <si>
    <t>Hittl</t>
  </si>
  <si>
    <t>Pohořelice</t>
  </si>
  <si>
    <t xml:space="preserve">Novotný </t>
  </si>
  <si>
    <t>Roman</t>
  </si>
  <si>
    <t>Aneta</t>
  </si>
  <si>
    <t>Čapounová</t>
  </si>
  <si>
    <t>Eliška</t>
  </si>
  <si>
    <t>Holoubková</t>
  </si>
  <si>
    <t>Sára</t>
  </si>
  <si>
    <t>Polešovská</t>
  </si>
  <si>
    <t>Agáta</t>
  </si>
  <si>
    <t>Slámková</t>
  </si>
  <si>
    <t>Svobodová</t>
  </si>
  <si>
    <t>Běla</t>
  </si>
  <si>
    <t>Hoferek</t>
  </si>
  <si>
    <t>Damián</t>
  </si>
  <si>
    <t>Lubínek</t>
  </si>
  <si>
    <t>Otradovec</t>
  </si>
  <si>
    <t>Linda</t>
  </si>
  <si>
    <t>Staňková</t>
  </si>
  <si>
    <t>Šebestián</t>
  </si>
  <si>
    <t>Fajgar</t>
  </si>
  <si>
    <t>Valachbajk team</t>
  </si>
  <si>
    <t>Richter</t>
  </si>
  <si>
    <t>Matouš</t>
  </si>
  <si>
    <t>Luděk</t>
  </si>
  <si>
    <t>Vsetín</t>
  </si>
  <si>
    <t>Jánošíková</t>
  </si>
  <si>
    <t>Olšáková</t>
  </si>
  <si>
    <t>Škubalová</t>
  </si>
  <si>
    <t>Lubínková</t>
  </si>
  <si>
    <t>Mašláňová</t>
  </si>
  <si>
    <t>Nela</t>
  </si>
  <si>
    <t>Karkošková</t>
  </si>
  <si>
    <t>Klečůvka</t>
  </si>
  <si>
    <t>Bočková</t>
  </si>
  <si>
    <t>Spytihněv</t>
  </si>
  <si>
    <t>Plšková</t>
  </si>
  <si>
    <t>Hlavačka</t>
  </si>
  <si>
    <t>Vladimír</t>
  </si>
  <si>
    <t>Ondrejec</t>
  </si>
  <si>
    <t>kategorie A - kluci narozeni 2000-2002 - 9,0 km - start 13:00 hod.</t>
  </si>
  <si>
    <t>kategorie G - holky narozené 2000-2002 - 7,2 km - start 13:00 hod.</t>
  </si>
  <si>
    <t>kategorie F - kluci narozeni 2011 a mladší - 750 m - start 15:30 hod.</t>
  </si>
  <si>
    <t>kategorie L - holky narozené 2011 a mladší - 750 m - start 15:30 hod.</t>
  </si>
  <si>
    <t>kategorie Fo - kluci narozeni 2011 a mladší - 150 m - start 15:45 hod.</t>
  </si>
  <si>
    <t>kategorie Lo - holky narozené 2010 a mladší - 150 m - start 15:45 hod.</t>
  </si>
  <si>
    <t>DNF</t>
  </si>
  <si>
    <t>SK SKIVELO Olomouc</t>
  </si>
  <si>
    <t>Hlavinka</t>
  </si>
  <si>
    <t>Vsisko</t>
  </si>
  <si>
    <t>Zdeněk</t>
  </si>
  <si>
    <t>Váňa</t>
  </si>
  <si>
    <t>Ski-Btl</t>
  </si>
  <si>
    <t>Mikl</t>
  </si>
  <si>
    <t>Nor</t>
  </si>
  <si>
    <t>Prostějov</t>
  </si>
  <si>
    <t>Mirek</t>
  </si>
  <si>
    <t>kategorie B - kluci narozeni 2003-2004 - 7,2 km - start 13:40 hod.</t>
  </si>
  <si>
    <t>Jeziorsky</t>
  </si>
  <si>
    <t>Pekař</t>
  </si>
  <si>
    <t>kategorie C- kluci narozeni 2005-2006 - 5,4 km - start 14:15 hod.</t>
  </si>
  <si>
    <t>kategorie I - holky narozené 2005-2006 - 5,4 km - start 14:15 hod.</t>
  </si>
  <si>
    <t>Marie</t>
  </si>
  <si>
    <t>Župková</t>
  </si>
  <si>
    <t>DT Swiss bike team</t>
  </si>
  <si>
    <t>Koželuhová</t>
  </si>
  <si>
    <t>Krhovská</t>
  </si>
  <si>
    <t>kategorie D - kluci narozeni 2007-2008 - 3,6 km - start 14:45 hod.</t>
  </si>
  <si>
    <t>Malvas</t>
  </si>
  <si>
    <t>Sara</t>
  </si>
  <si>
    <t>Hlavinková</t>
  </si>
  <si>
    <t>Markéta</t>
  </si>
  <si>
    <t>Nicol</t>
  </si>
  <si>
    <t>Váňová</t>
  </si>
  <si>
    <t>Mariana</t>
  </si>
  <si>
    <t>Žišková</t>
  </si>
  <si>
    <t>Laura</t>
  </si>
  <si>
    <t>Talafová</t>
  </si>
  <si>
    <t>kategorie J - holky narozené 2007-2008 - 3,6 km - start 14:45 hod.</t>
  </si>
  <si>
    <t>kategorie E - kluci narozeni 2009-2010 - 1,8 km - start 15:10 hod.</t>
  </si>
  <si>
    <t>kategorie K - holky narozené 2009-2010 - 1,8 km - start 15:10 hod.</t>
  </si>
  <si>
    <t>Matěj</t>
  </si>
  <si>
    <t>Žiška</t>
  </si>
  <si>
    <t>Krhovský</t>
  </si>
  <si>
    <t>Richard</t>
  </si>
  <si>
    <t>Kadlčák</t>
  </si>
  <si>
    <t>kategorie H - holky narozené 2003-2004 - 7,2 km - start 13:40 hod.</t>
  </si>
  <si>
    <t>DNS</t>
  </si>
  <si>
    <t>Kolokroužek</t>
  </si>
  <si>
    <t>štafetové družstvo 1</t>
  </si>
  <si>
    <t>štafetové družstvo 2</t>
  </si>
  <si>
    <t>štafetové družstvo 3</t>
  </si>
  <si>
    <t>štafetové družstvo 5</t>
  </si>
  <si>
    <t>štafetové družstvo 6</t>
  </si>
  <si>
    <t>štafeta O pohár JAKINU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</si>
</sst>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ht="31.5" x14ac:dyDescent="0.5">
      <c r="A1" s="1" t="s">
        <v>71</v>
      </c>
      <c r="B1" s="5"/>
      <c r="C1" s="5"/>
    </row>
    <row r="2" spans="1:8" ht="9.9499999999999993" customHeight="1" x14ac:dyDescent="0.25"/>
    <row r="3" spans="1:8" ht="21" x14ac:dyDescent="0.35">
      <c r="A3" s="4" t="s">
        <v>170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61</v>
      </c>
      <c r="C6" t="s">
        <v>30</v>
      </c>
      <c r="D6" t="s">
        <v>31</v>
      </c>
      <c r="E6" t="s">
        <v>33</v>
      </c>
      <c r="F6" s="2">
        <v>2000</v>
      </c>
      <c r="G6" s="3">
        <v>1.800925925925926E-2</v>
      </c>
      <c r="H6" s="3">
        <f t="shared" ref="H6:H8" si="0">G6-G$6</f>
        <v>0</v>
      </c>
    </row>
    <row r="7" spans="1:8" x14ac:dyDescent="0.25">
      <c r="A7" t="s">
        <v>6</v>
      </c>
      <c r="B7" s="2">
        <v>53</v>
      </c>
      <c r="C7" t="s">
        <v>168</v>
      </c>
      <c r="D7" t="s">
        <v>169</v>
      </c>
      <c r="E7" t="s">
        <v>33</v>
      </c>
      <c r="F7" s="2">
        <v>2001</v>
      </c>
      <c r="G7" s="3">
        <v>1.8055555555555557E-2</v>
      </c>
      <c r="H7" s="3">
        <f t="shared" si="0"/>
        <v>4.6296296296297751E-5</v>
      </c>
    </row>
    <row r="8" spans="1:8" x14ac:dyDescent="0.25">
      <c r="A8" t="s">
        <v>7</v>
      </c>
      <c r="B8" s="2">
        <v>69</v>
      </c>
      <c r="C8" t="s">
        <v>72</v>
      </c>
      <c r="D8" t="s">
        <v>73</v>
      </c>
      <c r="E8" t="s">
        <v>38</v>
      </c>
      <c r="F8" s="2">
        <v>2002</v>
      </c>
      <c r="G8" s="3">
        <v>2.1631944444444443E-2</v>
      </c>
      <c r="H8" s="3">
        <f t="shared" si="0"/>
        <v>3.6226851851851836E-3</v>
      </c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210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37</v>
      </c>
      <c r="C6" t="s">
        <v>58</v>
      </c>
      <c r="D6" t="s">
        <v>140</v>
      </c>
      <c r="E6" t="s">
        <v>117</v>
      </c>
      <c r="F6" s="2">
        <v>2010</v>
      </c>
      <c r="G6" s="3">
        <v>6.9791666666666674E-3</v>
      </c>
      <c r="H6" s="3">
        <f t="shared" ref="H6:H8" si="0">G6-G$6</f>
        <v>0</v>
      </c>
    </row>
    <row r="7" spans="1:8" x14ac:dyDescent="0.25">
      <c r="A7" t="s">
        <v>6</v>
      </c>
      <c r="B7" s="2">
        <v>96</v>
      </c>
      <c r="C7" t="s">
        <v>147</v>
      </c>
      <c r="D7" t="s">
        <v>148</v>
      </c>
      <c r="E7" t="s">
        <v>38</v>
      </c>
      <c r="F7" s="2">
        <v>2009</v>
      </c>
      <c r="G7" s="3" t="s">
        <v>176</v>
      </c>
      <c r="H7" s="3"/>
    </row>
    <row r="8" spans="1:8" x14ac:dyDescent="0.25">
      <c r="C8"/>
      <c r="G8" s="3"/>
      <c r="H8" s="3"/>
    </row>
    <row r="9" spans="1:8" x14ac:dyDescent="0.25">
      <c r="G9" s="3"/>
      <c r="H9" s="3"/>
    </row>
    <row r="10" spans="1:8" x14ac:dyDescent="0.25">
      <c r="G10" s="3"/>
      <c r="H10" s="3"/>
    </row>
    <row r="11" spans="1:8" x14ac:dyDescent="0.25">
      <c r="G11" s="3"/>
      <c r="H11" s="3"/>
    </row>
    <row r="12" spans="1:8" x14ac:dyDescent="0.25">
      <c r="G12" s="3"/>
      <c r="H12" s="3"/>
    </row>
    <row r="13" spans="1:8" x14ac:dyDescent="0.25">
      <c r="G13" s="3"/>
      <c r="H13" s="3"/>
    </row>
    <row r="14" spans="1:8" x14ac:dyDescent="0.25">
      <c r="G14" s="3"/>
      <c r="H14" s="3"/>
    </row>
    <row r="15" spans="1:8" x14ac:dyDescent="0.25">
      <c r="G15" s="3"/>
      <c r="H15" s="3"/>
    </row>
    <row r="16" spans="1:8" x14ac:dyDescent="0.25">
      <c r="G16" s="3"/>
      <c r="H16" s="3"/>
    </row>
    <row r="17" spans="7:8" x14ac:dyDescent="0.25">
      <c r="G17" s="3"/>
      <c r="H17" s="3"/>
    </row>
    <row r="18" spans="7:8" x14ac:dyDescent="0.25">
      <c r="G18" s="3"/>
      <c r="H18" s="3"/>
    </row>
    <row r="19" spans="7:8" x14ac:dyDescent="0.25">
      <c r="G19" s="3"/>
      <c r="H19" s="3"/>
    </row>
    <row r="20" spans="7:8" x14ac:dyDescent="0.25">
      <c r="G20" s="3"/>
      <c r="H20" s="3"/>
    </row>
    <row r="21" spans="7:8" x14ac:dyDescent="0.25">
      <c r="G21" s="3"/>
      <c r="H21" s="3"/>
    </row>
    <row r="22" spans="7:8" x14ac:dyDescent="0.25">
      <c r="G22" s="3"/>
      <c r="H22" s="3"/>
    </row>
    <row r="23" spans="7:8" x14ac:dyDescent="0.25">
      <c r="G23" s="3"/>
      <c r="H23" s="3"/>
    </row>
    <row r="24" spans="7:8" x14ac:dyDescent="0.25">
      <c r="G24" s="3"/>
      <c r="H24" s="3"/>
    </row>
    <row r="25" spans="7:8" x14ac:dyDescent="0.25">
      <c r="G25" s="3"/>
      <c r="H25" s="3"/>
    </row>
    <row r="26" spans="7:8" x14ac:dyDescent="0.25">
      <c r="G26" s="3"/>
      <c r="H26" s="3"/>
    </row>
    <row r="27" spans="7:8" x14ac:dyDescent="0.25">
      <c r="G27" s="3"/>
      <c r="H27" s="3"/>
    </row>
    <row r="28" spans="7:8" x14ac:dyDescent="0.25">
      <c r="G28" s="3"/>
      <c r="H28" s="3"/>
    </row>
    <row r="29" spans="7:8" x14ac:dyDescent="0.25">
      <c r="G29" s="3"/>
      <c r="H29" s="3"/>
    </row>
    <row r="30" spans="7:8" x14ac:dyDescent="0.25">
      <c r="G30" s="3"/>
      <c r="H30" s="3"/>
    </row>
    <row r="31" spans="7:8" x14ac:dyDescent="0.25">
      <c r="G31" s="3"/>
      <c r="H31" s="3"/>
    </row>
    <row r="32" spans="7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6" ht="31.5" x14ac:dyDescent="0.5">
      <c r="A1" s="1" t="s">
        <v>71</v>
      </c>
      <c r="B1" s="5"/>
      <c r="C1" s="5"/>
    </row>
    <row r="2" spans="1:16" ht="9.9499999999999993" customHeight="1" x14ac:dyDescent="0.25"/>
    <row r="3" spans="1:16" ht="21" x14ac:dyDescent="0.35">
      <c r="A3" s="4" t="s">
        <v>172</v>
      </c>
    </row>
    <row r="4" spans="1:16" ht="9.9499999999999993" customHeight="1" x14ac:dyDescent="0.25"/>
    <row r="5" spans="1:16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6" ht="15.75" thickTop="1" x14ac:dyDescent="0.25">
      <c r="A6" t="s">
        <v>5</v>
      </c>
      <c r="B6" s="2">
        <v>102</v>
      </c>
      <c r="C6" t="s">
        <v>34</v>
      </c>
      <c r="D6" t="s">
        <v>152</v>
      </c>
      <c r="E6" t="s">
        <v>103</v>
      </c>
      <c r="F6" s="2">
        <v>2011</v>
      </c>
      <c r="G6" s="3">
        <v>2.1759259259259258E-3</v>
      </c>
      <c r="H6" s="3">
        <f t="shared" ref="H6:H7" si="0">G6-G$6</f>
        <v>0</v>
      </c>
    </row>
    <row r="7" spans="1:16" x14ac:dyDescent="0.25">
      <c r="A7" t="s">
        <v>6</v>
      </c>
      <c r="B7" s="2">
        <v>71</v>
      </c>
      <c r="C7" t="s">
        <v>45</v>
      </c>
      <c r="D7" t="s">
        <v>167</v>
      </c>
      <c r="E7" t="s">
        <v>26</v>
      </c>
      <c r="F7" s="2">
        <v>2010</v>
      </c>
      <c r="G7" s="3">
        <v>3.3680555555555551E-3</v>
      </c>
      <c r="H7" s="3">
        <f t="shared" si="0"/>
        <v>1.1921296296296294E-3</v>
      </c>
      <c r="K7" s="2"/>
      <c r="O7" s="2"/>
      <c r="P7" s="3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C13" sqref="C13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F1" s="10"/>
      <c r="G1" s="10"/>
      <c r="H1" s="10"/>
    </row>
    <row r="2" spans="1:8" ht="9.9499999999999993" customHeight="1" x14ac:dyDescent="0.25"/>
    <row r="3" spans="1:8" s="11" customFormat="1" ht="21" x14ac:dyDescent="0.35">
      <c r="A3" s="4" t="s">
        <v>173</v>
      </c>
      <c r="B3" s="12"/>
      <c r="F3" s="12"/>
      <c r="G3" s="12"/>
      <c r="H3" s="12"/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6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97</v>
      </c>
      <c r="C6" t="s">
        <v>137</v>
      </c>
      <c r="D6" t="s">
        <v>158</v>
      </c>
      <c r="E6" t="s">
        <v>25</v>
      </c>
      <c r="F6" s="2">
        <v>2011</v>
      </c>
      <c r="G6" s="3">
        <v>2.2569444444444447E-3</v>
      </c>
      <c r="H6" s="3">
        <f>G6-G$6</f>
        <v>0</v>
      </c>
    </row>
    <row r="7" spans="1:8" x14ac:dyDescent="0.25">
      <c r="A7" t="s">
        <v>6</v>
      </c>
      <c r="B7" s="2">
        <v>94</v>
      </c>
      <c r="C7" t="s">
        <v>108</v>
      </c>
      <c r="D7" t="s">
        <v>157</v>
      </c>
      <c r="E7" t="s">
        <v>38</v>
      </c>
      <c r="F7" s="2">
        <v>2011</v>
      </c>
      <c r="G7" s="3">
        <v>3.0671296296296297E-3</v>
      </c>
      <c r="H7" s="3">
        <f t="shared" ref="H7:H9" si="0">G7-G$6</f>
        <v>8.1018518518518505E-4</v>
      </c>
    </row>
    <row r="8" spans="1:8" x14ac:dyDescent="0.25">
      <c r="A8" t="s">
        <v>7</v>
      </c>
      <c r="B8" s="2">
        <v>101</v>
      </c>
      <c r="C8" t="s">
        <v>135</v>
      </c>
      <c r="D8" t="s">
        <v>156</v>
      </c>
      <c r="E8" t="s">
        <v>26</v>
      </c>
      <c r="F8" s="2">
        <v>2011</v>
      </c>
      <c r="G8" s="3">
        <v>3.2291666666666666E-3</v>
      </c>
      <c r="H8" s="3">
        <f t="shared" si="0"/>
        <v>9.7222222222222198E-4</v>
      </c>
    </row>
    <row r="9" spans="1:8" x14ac:dyDescent="0.25">
      <c r="A9" t="s">
        <v>14</v>
      </c>
      <c r="B9" s="2">
        <v>80</v>
      </c>
      <c r="C9" t="s">
        <v>58</v>
      </c>
      <c r="D9" t="s">
        <v>166</v>
      </c>
      <c r="E9" t="s">
        <v>25</v>
      </c>
      <c r="F9" s="2">
        <v>2011</v>
      </c>
      <c r="G9" s="3">
        <v>3.483796296296296E-3</v>
      </c>
      <c r="H9" s="3">
        <f t="shared" si="0"/>
        <v>1.2268518518518514E-3</v>
      </c>
    </row>
  </sheetData>
  <sortState ref="B7:G10">
    <sortCondition ref="G7:G10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E14" sqref="E14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6" s="9" customFormat="1" ht="31.5" x14ac:dyDescent="0.5">
      <c r="A1" s="1" t="s">
        <v>71</v>
      </c>
      <c r="B1" s="8"/>
      <c r="C1" s="8"/>
      <c r="F1" s="10"/>
      <c r="G1" s="10"/>
      <c r="H1" s="10"/>
    </row>
    <row r="2" spans="1:16" ht="9.9499999999999993" customHeight="1" x14ac:dyDescent="0.25"/>
    <row r="3" spans="1:16" s="11" customFormat="1" ht="21" x14ac:dyDescent="0.35">
      <c r="A3" s="4" t="s">
        <v>174</v>
      </c>
      <c r="B3" s="12"/>
      <c r="C3" s="12"/>
      <c r="F3" s="12"/>
      <c r="G3" s="12"/>
      <c r="H3" s="12"/>
    </row>
    <row r="4" spans="1:16" ht="9.9499999999999993" customHeight="1" x14ac:dyDescent="0.25"/>
    <row r="5" spans="1:16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6" ht="15.75" thickTop="1" x14ac:dyDescent="0.25">
      <c r="A6" t="s">
        <v>5</v>
      </c>
      <c r="B6" s="2">
        <v>16</v>
      </c>
      <c r="C6" t="s">
        <v>149</v>
      </c>
      <c r="D6" t="s">
        <v>119</v>
      </c>
      <c r="E6" t="s">
        <v>26</v>
      </c>
      <c r="F6" s="2">
        <v>2011</v>
      </c>
      <c r="G6" s="3">
        <v>2.6620370370370372E-4</v>
      </c>
      <c r="H6" s="3">
        <f t="shared" ref="H6:H8" si="0">G6-G$6</f>
        <v>0</v>
      </c>
    </row>
    <row r="7" spans="1:16" x14ac:dyDescent="0.25">
      <c r="A7" t="s">
        <v>6</v>
      </c>
      <c r="B7" s="2">
        <v>30</v>
      </c>
      <c r="C7" t="s">
        <v>48</v>
      </c>
      <c r="D7" t="s">
        <v>150</v>
      </c>
      <c r="E7" t="s">
        <v>151</v>
      </c>
      <c r="F7" s="2">
        <v>2011</v>
      </c>
      <c r="G7" s="3">
        <v>2.8935185185185189E-4</v>
      </c>
      <c r="H7" s="3">
        <f t="shared" si="0"/>
        <v>2.3148148148148171E-5</v>
      </c>
      <c r="K7" s="2"/>
      <c r="O7" s="2"/>
      <c r="P7" s="2"/>
    </row>
    <row r="8" spans="1:16" x14ac:dyDescent="0.25">
      <c r="A8" t="s">
        <v>7</v>
      </c>
      <c r="B8" s="2">
        <v>67</v>
      </c>
      <c r="C8" t="s">
        <v>154</v>
      </c>
      <c r="D8" t="s">
        <v>100</v>
      </c>
      <c r="E8" t="s">
        <v>155</v>
      </c>
      <c r="F8" s="2">
        <v>2012</v>
      </c>
      <c r="G8" s="3">
        <v>4.8611111111111104E-4</v>
      </c>
      <c r="H8" s="3">
        <f t="shared" si="0"/>
        <v>2.1990740740740732E-4</v>
      </c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E16" sqref="E16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6" s="9" customFormat="1" ht="31.5" x14ac:dyDescent="0.5">
      <c r="A1" s="1" t="s">
        <v>71</v>
      </c>
      <c r="B1" s="8"/>
      <c r="C1" s="8"/>
      <c r="F1" s="10"/>
      <c r="G1" s="10"/>
      <c r="H1" s="10"/>
    </row>
    <row r="2" spans="1:16" ht="9.9499999999999993" customHeight="1" x14ac:dyDescent="0.25"/>
    <row r="3" spans="1:16" s="11" customFormat="1" ht="21" x14ac:dyDescent="0.35">
      <c r="A3" s="4" t="s">
        <v>175</v>
      </c>
      <c r="B3" s="12"/>
      <c r="C3" s="12"/>
      <c r="F3" s="12"/>
      <c r="G3" s="12"/>
      <c r="H3" s="12"/>
    </row>
    <row r="4" spans="1:16" ht="9.9499999999999993" customHeight="1" x14ac:dyDescent="0.25"/>
    <row r="5" spans="1:16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6" ht="15.75" thickTop="1" x14ac:dyDescent="0.25">
      <c r="A6" t="s">
        <v>5</v>
      </c>
      <c r="B6" s="2">
        <v>92</v>
      </c>
      <c r="C6" t="s">
        <v>62</v>
      </c>
      <c r="D6" t="s">
        <v>159</v>
      </c>
      <c r="E6" t="s">
        <v>25</v>
      </c>
      <c r="F6" s="2">
        <v>2012</v>
      </c>
      <c r="G6" s="3">
        <v>3.9351851851851852E-4</v>
      </c>
      <c r="H6" s="3">
        <f t="shared" ref="H6:H8" si="0">G6-G$6</f>
        <v>0</v>
      </c>
    </row>
    <row r="7" spans="1:16" x14ac:dyDescent="0.25">
      <c r="A7" t="s">
        <v>6</v>
      </c>
      <c r="B7" s="2">
        <v>56</v>
      </c>
      <c r="C7" t="s">
        <v>39</v>
      </c>
      <c r="D7" t="s">
        <v>65</v>
      </c>
      <c r="E7" t="s">
        <v>26</v>
      </c>
      <c r="F7" s="2">
        <v>2012</v>
      </c>
      <c r="G7" s="3">
        <v>4.1666666666666669E-4</v>
      </c>
      <c r="H7" s="3">
        <f t="shared" si="0"/>
        <v>2.3148148148148171E-5</v>
      </c>
      <c r="K7" s="2"/>
      <c r="O7" s="2"/>
      <c r="P7" s="2"/>
    </row>
    <row r="8" spans="1:16" x14ac:dyDescent="0.25">
      <c r="A8" t="s">
        <v>7</v>
      </c>
      <c r="B8" s="2">
        <v>85</v>
      </c>
      <c r="C8" t="s">
        <v>66</v>
      </c>
      <c r="D8" t="s">
        <v>160</v>
      </c>
      <c r="E8" t="s">
        <v>40</v>
      </c>
      <c r="F8" s="2">
        <v>2012</v>
      </c>
      <c r="G8" s="3">
        <v>4.7453703703703704E-4</v>
      </c>
      <c r="H8" s="3">
        <f t="shared" si="0"/>
        <v>8.1018518518518516E-5</v>
      </c>
    </row>
    <row r="9" spans="1:16" x14ac:dyDescent="0.25">
      <c r="A9" t="s">
        <v>14</v>
      </c>
      <c r="B9" s="2">
        <v>100</v>
      </c>
      <c r="C9" t="s">
        <v>161</v>
      </c>
      <c r="D9" t="s">
        <v>162</v>
      </c>
      <c r="E9" t="s">
        <v>163</v>
      </c>
      <c r="F9" s="2">
        <v>2012</v>
      </c>
      <c r="G9" s="3">
        <v>6.018518518518519E-4</v>
      </c>
      <c r="H9" s="3">
        <f>G9-G$6</f>
        <v>2.0833333333333337E-4</v>
      </c>
    </row>
    <row r="10" spans="1:16" x14ac:dyDescent="0.25">
      <c r="A10" t="s">
        <v>15</v>
      </c>
      <c r="B10" s="2">
        <v>18</v>
      </c>
      <c r="C10" t="s">
        <v>35</v>
      </c>
      <c r="D10" t="s">
        <v>136</v>
      </c>
      <c r="E10" t="s">
        <v>25</v>
      </c>
      <c r="F10" s="2">
        <v>2013</v>
      </c>
      <c r="G10" s="3">
        <v>8.1018518518518516E-4</v>
      </c>
      <c r="H10" s="3">
        <f t="shared" ref="H10:H11" si="1">G10-G$6</f>
        <v>4.1666666666666664E-4</v>
      </c>
    </row>
    <row r="11" spans="1:16" x14ac:dyDescent="0.25">
      <c r="A11" t="s">
        <v>16</v>
      </c>
      <c r="B11" s="2">
        <v>104</v>
      </c>
      <c r="C11" t="s">
        <v>66</v>
      </c>
      <c r="D11" t="s">
        <v>164</v>
      </c>
      <c r="E11" t="s">
        <v>165</v>
      </c>
      <c r="F11" s="2">
        <v>2012</v>
      </c>
      <c r="G11" s="3" t="s">
        <v>176</v>
      </c>
      <c r="H11" s="3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L13" sqref="L13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224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s="13"/>
      <c r="B6" s="14"/>
      <c r="C6" s="14"/>
      <c r="D6" s="13"/>
      <c r="E6" s="13"/>
      <c r="F6" s="14"/>
      <c r="G6" s="14"/>
      <c r="H6" s="14"/>
    </row>
    <row r="7" spans="1:8" x14ac:dyDescent="0.25">
      <c r="A7" t="s">
        <v>5</v>
      </c>
      <c r="C7" s="15" t="s">
        <v>219</v>
      </c>
      <c r="G7" s="3">
        <v>1.4490740740740742E-2</v>
      </c>
      <c r="H7" s="3">
        <f t="shared" ref="H7" si="0">G7-G$7</f>
        <v>0</v>
      </c>
    </row>
    <row r="8" spans="1:8" x14ac:dyDescent="0.25">
      <c r="B8" s="2">
        <v>61</v>
      </c>
      <c r="C8" t="s">
        <v>30</v>
      </c>
      <c r="D8" t="s">
        <v>31</v>
      </c>
      <c r="E8" t="s">
        <v>33</v>
      </c>
      <c r="F8" s="2">
        <v>2000</v>
      </c>
      <c r="G8" s="3"/>
      <c r="H8" s="3"/>
    </row>
    <row r="9" spans="1:8" x14ac:dyDescent="0.25">
      <c r="B9" s="2">
        <v>35</v>
      </c>
      <c r="C9" t="s">
        <v>56</v>
      </c>
      <c r="D9" t="s">
        <v>96</v>
      </c>
      <c r="E9" t="s">
        <v>97</v>
      </c>
      <c r="F9" s="2">
        <v>2006</v>
      </c>
      <c r="G9" s="3"/>
      <c r="H9" s="3"/>
    </row>
    <row r="10" spans="1:8" x14ac:dyDescent="0.25">
      <c r="B10" s="2">
        <v>10</v>
      </c>
      <c r="C10" t="s">
        <v>34</v>
      </c>
      <c r="D10" t="s">
        <v>49</v>
      </c>
      <c r="E10" t="s">
        <v>33</v>
      </c>
      <c r="F10" s="2">
        <v>2004</v>
      </c>
      <c r="G10" s="3"/>
      <c r="H10" s="3"/>
    </row>
    <row r="11" spans="1:8" x14ac:dyDescent="0.25">
      <c r="B11" s="2">
        <v>62</v>
      </c>
      <c r="C11" t="s">
        <v>86</v>
      </c>
      <c r="D11" t="s">
        <v>47</v>
      </c>
      <c r="E11" t="s">
        <v>33</v>
      </c>
      <c r="F11" s="2">
        <v>2003</v>
      </c>
      <c r="G11" s="3"/>
      <c r="H11" s="3"/>
    </row>
    <row r="12" spans="1:8" x14ac:dyDescent="0.25">
      <c r="G12" s="3"/>
      <c r="H12" s="3"/>
    </row>
    <row r="13" spans="1:8" x14ac:dyDescent="0.25">
      <c r="A13" t="s">
        <v>6</v>
      </c>
      <c r="C13" s="15" t="s">
        <v>220</v>
      </c>
      <c r="G13" s="3">
        <v>1.6064814814814813E-2</v>
      </c>
      <c r="H13" s="3">
        <f t="shared" ref="H13:H25" si="1">G13-G$7</f>
        <v>1.5740740740740715E-3</v>
      </c>
    </row>
    <row r="14" spans="1:8" x14ac:dyDescent="0.25">
      <c r="B14" s="2">
        <v>53</v>
      </c>
      <c r="C14" t="s">
        <v>168</v>
      </c>
      <c r="D14" t="s">
        <v>169</v>
      </c>
      <c r="E14" t="s">
        <v>33</v>
      </c>
      <c r="F14" s="2">
        <v>2001</v>
      </c>
      <c r="G14" s="3"/>
      <c r="H14" s="3"/>
    </row>
    <row r="15" spans="1:8" x14ac:dyDescent="0.25">
      <c r="B15" s="2">
        <v>11</v>
      </c>
      <c r="C15" t="s">
        <v>62</v>
      </c>
      <c r="D15" t="s">
        <v>53</v>
      </c>
      <c r="E15" t="s">
        <v>33</v>
      </c>
      <c r="F15" s="2">
        <v>2007</v>
      </c>
      <c r="G15" s="3"/>
      <c r="H15" s="3"/>
    </row>
    <row r="16" spans="1:8" x14ac:dyDescent="0.25">
      <c r="B16" s="2">
        <v>28</v>
      </c>
      <c r="C16" t="s">
        <v>94</v>
      </c>
      <c r="D16" t="s">
        <v>95</v>
      </c>
      <c r="E16" t="s">
        <v>33</v>
      </c>
      <c r="F16" s="2">
        <v>2005</v>
      </c>
      <c r="G16" s="3"/>
      <c r="H16" s="3"/>
    </row>
    <row r="17" spans="1:8" x14ac:dyDescent="0.25">
      <c r="B17" s="2">
        <v>25</v>
      </c>
      <c r="C17" t="s">
        <v>56</v>
      </c>
      <c r="D17" t="s">
        <v>31</v>
      </c>
      <c r="E17" t="s">
        <v>38</v>
      </c>
      <c r="F17" s="2">
        <v>2004</v>
      </c>
      <c r="G17" s="3"/>
      <c r="H17" s="3"/>
    </row>
    <row r="18" spans="1:8" x14ac:dyDescent="0.25">
      <c r="G18" s="3"/>
      <c r="H18" s="3"/>
    </row>
    <row r="19" spans="1:8" x14ac:dyDescent="0.25">
      <c r="A19" t="s">
        <v>7</v>
      </c>
      <c r="C19" s="15" t="s">
        <v>222</v>
      </c>
      <c r="G19" s="3">
        <v>1.9120370370370371E-2</v>
      </c>
      <c r="H19" s="3">
        <f t="shared" si="1"/>
        <v>4.6296296296296294E-3</v>
      </c>
    </row>
    <row r="20" spans="1:8" x14ac:dyDescent="0.25">
      <c r="B20" s="2">
        <v>73</v>
      </c>
      <c r="C20" t="s">
        <v>186</v>
      </c>
      <c r="D20" t="s">
        <v>52</v>
      </c>
      <c r="E20" t="s">
        <v>26</v>
      </c>
      <c r="F20" s="2">
        <v>2004</v>
      </c>
      <c r="G20" s="3"/>
      <c r="H20" s="3"/>
    </row>
    <row r="21" spans="1:8" x14ac:dyDescent="0.25">
      <c r="B21" s="2">
        <v>76</v>
      </c>
      <c r="C21" t="s">
        <v>41</v>
      </c>
      <c r="D21" t="s">
        <v>42</v>
      </c>
      <c r="E21" t="s">
        <v>26</v>
      </c>
      <c r="F21" s="2">
        <v>2002</v>
      </c>
      <c r="G21" s="3"/>
      <c r="H21" s="3"/>
    </row>
    <row r="22" spans="1:8" x14ac:dyDescent="0.25">
      <c r="B22" s="2">
        <v>40</v>
      </c>
      <c r="C22" t="s">
        <v>62</v>
      </c>
      <c r="D22" t="s">
        <v>87</v>
      </c>
      <c r="E22" t="s">
        <v>26</v>
      </c>
      <c r="F22" s="2">
        <v>2004</v>
      </c>
      <c r="G22" s="3"/>
      <c r="H22" s="3"/>
    </row>
    <row r="23" spans="1:8" x14ac:dyDescent="0.25">
      <c r="B23" s="2">
        <v>87</v>
      </c>
      <c r="C23" t="s">
        <v>110</v>
      </c>
      <c r="D23" t="s">
        <v>111</v>
      </c>
      <c r="E23" t="s">
        <v>26</v>
      </c>
      <c r="F23" s="2">
        <v>2005</v>
      </c>
      <c r="G23" s="3"/>
      <c r="H23" s="3"/>
    </row>
    <row r="24" spans="1:8" x14ac:dyDescent="0.25">
      <c r="G24" s="3"/>
      <c r="H24" s="3"/>
    </row>
    <row r="25" spans="1:8" x14ac:dyDescent="0.25">
      <c r="A25" t="s">
        <v>14</v>
      </c>
      <c r="C25" s="15" t="s">
        <v>223</v>
      </c>
      <c r="G25" s="3">
        <v>1.9675925925925927E-2</v>
      </c>
      <c r="H25" s="3">
        <f t="shared" si="1"/>
        <v>5.185185185185185E-3</v>
      </c>
    </row>
    <row r="26" spans="1:8" x14ac:dyDescent="0.25">
      <c r="B26" s="2">
        <v>78</v>
      </c>
      <c r="C26" t="s">
        <v>56</v>
      </c>
      <c r="D26" t="s">
        <v>64</v>
      </c>
      <c r="E26" t="s">
        <v>25</v>
      </c>
      <c r="F26" s="2">
        <v>2008</v>
      </c>
      <c r="G26" s="3"/>
      <c r="H26" s="3"/>
    </row>
    <row r="27" spans="1:8" x14ac:dyDescent="0.25">
      <c r="B27" s="2">
        <v>14</v>
      </c>
      <c r="C27" t="s">
        <v>37</v>
      </c>
      <c r="D27" t="s">
        <v>119</v>
      </c>
      <c r="E27" t="s">
        <v>26</v>
      </c>
      <c r="F27" s="2">
        <v>2007</v>
      </c>
      <c r="G27" s="3"/>
      <c r="H27" s="3"/>
    </row>
    <row r="28" spans="1:8" x14ac:dyDescent="0.25">
      <c r="B28" s="2">
        <v>88</v>
      </c>
      <c r="C28" t="s">
        <v>54</v>
      </c>
      <c r="D28" t="s">
        <v>131</v>
      </c>
      <c r="E28" t="s">
        <v>26</v>
      </c>
      <c r="F28" s="2">
        <v>2007</v>
      </c>
      <c r="G28" s="3"/>
      <c r="H28" s="3"/>
    </row>
    <row r="29" spans="1:8" x14ac:dyDescent="0.25">
      <c r="B29" s="2">
        <v>68</v>
      </c>
      <c r="C29" t="s">
        <v>112</v>
      </c>
      <c r="D29" t="s">
        <v>113</v>
      </c>
      <c r="E29" t="s">
        <v>114</v>
      </c>
      <c r="F29" s="2">
        <v>2005</v>
      </c>
      <c r="G29" s="3"/>
      <c r="H29" s="3"/>
    </row>
    <row r="30" spans="1:8" x14ac:dyDescent="0.25">
      <c r="G30" s="3"/>
      <c r="H30" s="3"/>
    </row>
    <row r="31" spans="1:8" x14ac:dyDescent="0.25">
      <c r="A31" t="s">
        <v>15</v>
      </c>
      <c r="C31" s="15" t="s">
        <v>221</v>
      </c>
      <c r="G31" s="3">
        <v>2.011574074074074E-2</v>
      </c>
      <c r="H31" s="3">
        <f t="shared" ref="H31" si="2">G31-G$7</f>
        <v>5.6249999999999981E-3</v>
      </c>
    </row>
    <row r="32" spans="1:8" x14ac:dyDescent="0.25">
      <c r="B32" s="2">
        <v>13</v>
      </c>
      <c r="C32" t="s">
        <v>43</v>
      </c>
      <c r="D32" t="s">
        <v>44</v>
      </c>
      <c r="E32" t="s">
        <v>76</v>
      </c>
      <c r="F32" s="2">
        <v>2003</v>
      </c>
      <c r="G32" s="3"/>
      <c r="H32" s="3"/>
    </row>
    <row r="33" spans="1:8" x14ac:dyDescent="0.25">
      <c r="B33" s="2">
        <v>69</v>
      </c>
      <c r="C33" t="s">
        <v>72</v>
      </c>
      <c r="D33" t="s">
        <v>73</v>
      </c>
      <c r="E33" t="s">
        <v>38</v>
      </c>
      <c r="F33" s="2">
        <v>2002</v>
      </c>
      <c r="G33" s="3"/>
      <c r="H33" s="3"/>
    </row>
    <row r="34" spans="1:8" x14ac:dyDescent="0.25">
      <c r="B34" s="2">
        <v>12</v>
      </c>
      <c r="C34" t="s">
        <v>45</v>
      </c>
      <c r="D34" t="s">
        <v>143</v>
      </c>
      <c r="E34" t="s">
        <v>76</v>
      </c>
      <c r="F34" s="2">
        <v>2009</v>
      </c>
      <c r="G34" s="3"/>
      <c r="H34" s="3"/>
    </row>
    <row r="35" spans="1:8" x14ac:dyDescent="0.25">
      <c r="B35" s="2">
        <v>103</v>
      </c>
      <c r="C35" t="s">
        <v>206</v>
      </c>
      <c r="D35" t="s">
        <v>207</v>
      </c>
      <c r="E35" t="s">
        <v>38</v>
      </c>
      <c r="F35" s="2">
        <v>2008</v>
      </c>
      <c r="G35" s="3"/>
      <c r="H35" s="3"/>
    </row>
    <row r="36" spans="1:8" x14ac:dyDescent="0.25">
      <c r="G36" s="3"/>
      <c r="H36" s="3"/>
    </row>
    <row r="37" spans="1:8" x14ac:dyDescent="0.25">
      <c r="A37" t="s">
        <v>16</v>
      </c>
      <c r="C37" s="15" t="s">
        <v>218</v>
      </c>
      <c r="G37" s="3">
        <v>2.0312500000000001E-2</v>
      </c>
      <c r="H37" s="3">
        <f t="shared" ref="H37" si="3">G37-G$7</f>
        <v>5.8217592592592592E-3</v>
      </c>
    </row>
    <row r="38" spans="1:8" x14ac:dyDescent="0.25">
      <c r="B38" s="2">
        <v>19</v>
      </c>
      <c r="C38" t="s">
        <v>90</v>
      </c>
      <c r="D38" t="s">
        <v>91</v>
      </c>
      <c r="E38" t="s">
        <v>92</v>
      </c>
      <c r="F38" s="2">
        <v>2005</v>
      </c>
      <c r="G38" s="3"/>
      <c r="H38" s="3"/>
    </row>
    <row r="39" spans="1:8" x14ac:dyDescent="0.25">
      <c r="B39" s="2">
        <v>89</v>
      </c>
      <c r="C39" t="s">
        <v>35</v>
      </c>
      <c r="D39" t="s">
        <v>196</v>
      </c>
      <c r="E39" t="s">
        <v>92</v>
      </c>
      <c r="F39" s="2">
        <v>2006</v>
      </c>
      <c r="G39" s="3"/>
      <c r="H39" s="3"/>
    </row>
    <row r="40" spans="1:8" x14ac:dyDescent="0.25">
      <c r="B40" s="2">
        <v>79</v>
      </c>
      <c r="C40" t="s">
        <v>29</v>
      </c>
      <c r="D40" t="s">
        <v>63</v>
      </c>
      <c r="E40" t="s">
        <v>25</v>
      </c>
      <c r="F40" s="2">
        <v>2007</v>
      </c>
      <c r="G40" s="3"/>
      <c r="H40" s="3"/>
    </row>
    <row r="41" spans="1:8" x14ac:dyDescent="0.25">
      <c r="B41" s="2">
        <v>90</v>
      </c>
      <c r="C41" t="s">
        <v>28</v>
      </c>
      <c r="D41" t="s">
        <v>213</v>
      </c>
      <c r="E41" t="s">
        <v>92</v>
      </c>
      <c r="F41" s="2">
        <v>2009</v>
      </c>
      <c r="G41" s="3"/>
      <c r="H41" s="3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ht="31.5" x14ac:dyDescent="0.5">
      <c r="A1" s="1" t="s">
        <v>71</v>
      </c>
      <c r="B1" s="5"/>
      <c r="C1" s="5"/>
    </row>
    <row r="2" spans="1:8" ht="9.9499999999999993" customHeight="1" x14ac:dyDescent="0.25"/>
    <row r="3" spans="1:8" ht="21" x14ac:dyDescent="0.35">
      <c r="A3" s="4" t="s">
        <v>171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76</v>
      </c>
      <c r="C6" t="s">
        <v>41</v>
      </c>
      <c r="D6" t="s">
        <v>42</v>
      </c>
      <c r="E6" t="s">
        <v>26</v>
      </c>
      <c r="F6" s="2">
        <v>2002</v>
      </c>
      <c r="G6" s="3">
        <v>2.1851851851851848E-2</v>
      </c>
      <c r="H6" s="3">
        <f t="shared" ref="H6" si="0">G6-G$6</f>
        <v>0</v>
      </c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187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13</v>
      </c>
      <c r="C6" t="s">
        <v>43</v>
      </c>
      <c r="D6" t="s">
        <v>44</v>
      </c>
      <c r="E6" t="s">
        <v>76</v>
      </c>
      <c r="F6" s="2">
        <v>2003</v>
      </c>
      <c r="G6" s="3">
        <v>1.5069444444444443E-2</v>
      </c>
      <c r="H6" s="3">
        <f t="shared" ref="H6:H7" si="0">G6-G$6</f>
        <v>0</v>
      </c>
    </row>
    <row r="7" spans="1:8" x14ac:dyDescent="0.25">
      <c r="A7" t="s">
        <v>6</v>
      </c>
      <c r="B7" s="2">
        <v>10</v>
      </c>
      <c r="C7" t="s">
        <v>34</v>
      </c>
      <c r="D7" t="s">
        <v>49</v>
      </c>
      <c r="E7" t="s">
        <v>33</v>
      </c>
      <c r="F7" s="2">
        <v>2004</v>
      </c>
      <c r="G7" s="3">
        <v>1.5138888888888889E-2</v>
      </c>
      <c r="H7" s="3">
        <f t="shared" si="0"/>
        <v>6.9444444444446626E-5</v>
      </c>
    </row>
    <row r="8" spans="1:8" x14ac:dyDescent="0.25">
      <c r="A8" t="s">
        <v>7</v>
      </c>
      <c r="B8" s="2">
        <v>25</v>
      </c>
      <c r="C8" t="s">
        <v>56</v>
      </c>
      <c r="D8" t="s">
        <v>31</v>
      </c>
      <c r="E8" t="s">
        <v>38</v>
      </c>
      <c r="F8" s="2">
        <v>2004</v>
      </c>
      <c r="G8" s="3">
        <v>1.554398148148148E-2</v>
      </c>
      <c r="H8" s="3">
        <f>G8-G$6</f>
        <v>4.745370370370372E-4</v>
      </c>
    </row>
    <row r="9" spans="1:8" x14ac:dyDescent="0.25">
      <c r="A9" t="s">
        <v>14</v>
      </c>
      <c r="B9" s="2">
        <v>66</v>
      </c>
      <c r="C9" t="s">
        <v>36</v>
      </c>
      <c r="D9" t="s">
        <v>184</v>
      </c>
      <c r="E9" t="s">
        <v>185</v>
      </c>
      <c r="F9" s="2">
        <v>2003</v>
      </c>
      <c r="G9" s="3">
        <v>1.6354166666666666E-2</v>
      </c>
      <c r="H9" s="3">
        <f t="shared" ref="H9:H16" si="1">G9-G$6</f>
        <v>1.2847222222222236E-3</v>
      </c>
    </row>
    <row r="10" spans="1:8" x14ac:dyDescent="0.25">
      <c r="A10" t="s">
        <v>15</v>
      </c>
      <c r="B10" s="2">
        <v>42</v>
      </c>
      <c r="C10" t="s">
        <v>36</v>
      </c>
      <c r="D10" t="s">
        <v>178</v>
      </c>
      <c r="E10" t="s">
        <v>179</v>
      </c>
      <c r="F10" s="2">
        <v>2004</v>
      </c>
      <c r="G10" s="3">
        <v>1.7465277777777777E-2</v>
      </c>
      <c r="H10" s="3">
        <f t="shared" si="1"/>
        <v>2.3958333333333349E-3</v>
      </c>
    </row>
    <row r="11" spans="1:8" x14ac:dyDescent="0.25">
      <c r="A11" t="s">
        <v>16</v>
      </c>
      <c r="B11" s="2">
        <v>65</v>
      </c>
      <c r="C11" t="s">
        <v>79</v>
      </c>
      <c r="D11" t="s">
        <v>183</v>
      </c>
      <c r="E11" t="s">
        <v>76</v>
      </c>
      <c r="F11" s="2">
        <v>2003</v>
      </c>
      <c r="G11" s="3">
        <v>1.8148148148148146E-2</v>
      </c>
      <c r="H11" s="3">
        <f t="shared" si="1"/>
        <v>3.0787037037037033E-3</v>
      </c>
    </row>
    <row r="12" spans="1:8" x14ac:dyDescent="0.25">
      <c r="A12" t="s">
        <v>17</v>
      </c>
      <c r="B12" s="2">
        <v>51</v>
      </c>
      <c r="C12" t="s">
        <v>180</v>
      </c>
      <c r="D12" t="s">
        <v>181</v>
      </c>
      <c r="E12" t="s">
        <v>182</v>
      </c>
      <c r="F12" s="2">
        <v>2003</v>
      </c>
      <c r="G12" s="3">
        <v>1.8287037037037036E-2</v>
      </c>
      <c r="H12" s="3">
        <f t="shared" si="1"/>
        <v>3.2175925925925931E-3</v>
      </c>
    </row>
    <row r="13" spans="1:8" x14ac:dyDescent="0.25">
      <c r="A13" t="s">
        <v>18</v>
      </c>
      <c r="B13" s="2">
        <v>32</v>
      </c>
      <c r="C13" t="s">
        <v>77</v>
      </c>
      <c r="D13" t="s">
        <v>78</v>
      </c>
      <c r="E13" t="s">
        <v>38</v>
      </c>
      <c r="F13" s="2">
        <v>2004</v>
      </c>
      <c r="G13" s="3">
        <v>1.8680555555555554E-2</v>
      </c>
      <c r="H13" s="3">
        <f t="shared" si="1"/>
        <v>3.6111111111111118E-3</v>
      </c>
    </row>
    <row r="14" spans="1:8" x14ac:dyDescent="0.25">
      <c r="A14" t="s">
        <v>19</v>
      </c>
      <c r="B14" s="2">
        <v>4</v>
      </c>
      <c r="C14" t="s">
        <v>43</v>
      </c>
      <c r="D14" t="s">
        <v>74</v>
      </c>
      <c r="E14" t="s">
        <v>177</v>
      </c>
      <c r="F14" s="2">
        <v>2003</v>
      </c>
      <c r="G14" s="3">
        <v>1.9085648148148147E-2</v>
      </c>
      <c r="H14" s="3">
        <f t="shared" si="1"/>
        <v>4.0162037037037041E-3</v>
      </c>
    </row>
    <row r="15" spans="1:8" x14ac:dyDescent="0.25">
      <c r="A15" t="s">
        <v>20</v>
      </c>
      <c r="B15" s="2">
        <v>43</v>
      </c>
      <c r="C15" t="s">
        <v>79</v>
      </c>
      <c r="D15" t="s">
        <v>80</v>
      </c>
      <c r="E15" t="s">
        <v>81</v>
      </c>
      <c r="F15" s="2">
        <v>2004</v>
      </c>
      <c r="G15" s="3">
        <v>1.9652777777777779E-2</v>
      </c>
      <c r="H15" s="3">
        <f t="shared" si="1"/>
        <v>4.5833333333333368E-3</v>
      </c>
    </row>
    <row r="16" spans="1:8" x14ac:dyDescent="0.25">
      <c r="A16" t="s">
        <v>21</v>
      </c>
      <c r="B16" s="2">
        <v>73</v>
      </c>
      <c r="C16" t="s">
        <v>186</v>
      </c>
      <c r="D16" t="s">
        <v>52</v>
      </c>
      <c r="E16" t="s">
        <v>26</v>
      </c>
      <c r="F16" s="2">
        <v>2004</v>
      </c>
      <c r="G16" s="3">
        <v>2.1608796296296296E-2</v>
      </c>
      <c r="H16" s="3">
        <f t="shared" si="1"/>
        <v>6.5393518518518535E-3</v>
      </c>
    </row>
    <row r="17" spans="1:8" x14ac:dyDescent="0.25">
      <c r="A17" t="s">
        <v>22</v>
      </c>
      <c r="B17" s="2">
        <v>44</v>
      </c>
      <c r="C17" t="s">
        <v>32</v>
      </c>
      <c r="D17" t="s">
        <v>82</v>
      </c>
      <c r="E17" t="s">
        <v>81</v>
      </c>
      <c r="F17" s="2">
        <v>2004</v>
      </c>
      <c r="G17" s="3" t="s">
        <v>176</v>
      </c>
      <c r="H17" s="3"/>
    </row>
  </sheetData>
  <sortState ref="B7:G18">
    <sortCondition ref="G7:G18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5" ht="31.5" x14ac:dyDescent="0.5">
      <c r="A1" s="1" t="s">
        <v>71</v>
      </c>
      <c r="B1" s="5"/>
      <c r="C1" s="5"/>
    </row>
    <row r="2" spans="1:15" ht="9.9499999999999993" customHeight="1" x14ac:dyDescent="0.25"/>
    <row r="3" spans="1:15" ht="21" x14ac:dyDescent="0.35">
      <c r="A3" s="4" t="s">
        <v>216</v>
      </c>
    </row>
    <row r="4" spans="1:15" ht="9.9499999999999993" customHeight="1" x14ac:dyDescent="0.25"/>
    <row r="5" spans="1:15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5" ht="15.75" thickTop="1" x14ac:dyDescent="0.25">
      <c r="A6" t="s">
        <v>5</v>
      </c>
      <c r="B6" s="2">
        <v>62</v>
      </c>
      <c r="C6" t="s">
        <v>86</v>
      </c>
      <c r="D6" t="s">
        <v>47</v>
      </c>
      <c r="E6" t="s">
        <v>33</v>
      </c>
      <c r="F6" s="2">
        <v>2003</v>
      </c>
      <c r="G6" s="3">
        <v>1.5532407407407406E-2</v>
      </c>
      <c r="H6" s="3">
        <f t="shared" ref="H6:H8" si="0">G6-G$6</f>
        <v>0</v>
      </c>
    </row>
    <row r="7" spans="1:15" x14ac:dyDescent="0.25">
      <c r="A7" t="s">
        <v>6</v>
      </c>
      <c r="B7" s="2">
        <v>29</v>
      </c>
      <c r="C7" t="s">
        <v>83</v>
      </c>
      <c r="D7" t="s">
        <v>84</v>
      </c>
      <c r="E7" t="s">
        <v>85</v>
      </c>
      <c r="F7" s="2">
        <v>2004</v>
      </c>
      <c r="G7" s="3">
        <v>1.7210648148148149E-2</v>
      </c>
      <c r="H7" s="3">
        <f t="shared" si="0"/>
        <v>1.6782407407407423E-3</v>
      </c>
    </row>
    <row r="8" spans="1:15" x14ac:dyDescent="0.25">
      <c r="A8" t="s">
        <v>7</v>
      </c>
      <c r="B8" s="2">
        <v>40</v>
      </c>
      <c r="C8" t="s">
        <v>62</v>
      </c>
      <c r="D8" t="s">
        <v>87</v>
      </c>
      <c r="E8" t="s">
        <v>26</v>
      </c>
      <c r="F8" s="2">
        <v>2004</v>
      </c>
      <c r="G8" s="3">
        <v>2.2199074074074076E-2</v>
      </c>
      <c r="H8" s="3">
        <f t="shared" si="0"/>
        <v>6.6666666666666697E-3</v>
      </c>
      <c r="J8" s="2"/>
      <c r="N8" s="2"/>
      <c r="O8" s="3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ht="31.5" x14ac:dyDescent="0.5">
      <c r="A1" s="1" t="s">
        <v>71</v>
      </c>
      <c r="B1" s="5"/>
      <c r="C1" s="5"/>
    </row>
    <row r="2" spans="1:8" ht="9.9499999999999993" customHeight="1" x14ac:dyDescent="0.25"/>
    <row r="3" spans="1:8" ht="21" x14ac:dyDescent="0.35">
      <c r="A3" s="4" t="s">
        <v>190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35</v>
      </c>
      <c r="C6" t="s">
        <v>56</v>
      </c>
      <c r="D6" t="s">
        <v>96</v>
      </c>
      <c r="E6" t="s">
        <v>97</v>
      </c>
      <c r="F6" s="2">
        <v>2006</v>
      </c>
      <c r="G6" s="3">
        <v>1.1736111111111109E-2</v>
      </c>
      <c r="H6" s="3">
        <f t="shared" ref="H6:H8" si="0">G6-G$6</f>
        <v>0</v>
      </c>
    </row>
    <row r="7" spans="1:8" x14ac:dyDescent="0.25">
      <c r="A7" t="s">
        <v>6</v>
      </c>
      <c r="B7" s="2">
        <v>28</v>
      </c>
      <c r="C7" t="s">
        <v>94</v>
      </c>
      <c r="D7" t="s">
        <v>95</v>
      </c>
      <c r="E7" t="s">
        <v>33</v>
      </c>
      <c r="F7" s="2">
        <v>2005</v>
      </c>
      <c r="G7" s="3">
        <v>1.2118055555555556E-2</v>
      </c>
      <c r="H7" s="3">
        <f t="shared" si="0"/>
        <v>3.819444444444469E-4</v>
      </c>
    </row>
    <row r="8" spans="1:8" x14ac:dyDescent="0.25">
      <c r="A8" t="s">
        <v>7</v>
      </c>
      <c r="B8" s="2">
        <v>47</v>
      </c>
      <c r="C8" t="s">
        <v>51</v>
      </c>
      <c r="D8" t="s">
        <v>101</v>
      </c>
      <c r="E8" t="s">
        <v>102</v>
      </c>
      <c r="F8" s="2">
        <v>2005</v>
      </c>
      <c r="G8" s="3">
        <v>1.2372685185185186E-2</v>
      </c>
      <c r="H8" s="3">
        <f t="shared" si="0"/>
        <v>6.3657407407407759E-4</v>
      </c>
    </row>
    <row r="9" spans="1:8" x14ac:dyDescent="0.25">
      <c r="A9" t="s">
        <v>14</v>
      </c>
      <c r="B9" s="2">
        <v>70</v>
      </c>
      <c r="C9" t="s">
        <v>56</v>
      </c>
      <c r="D9" t="s">
        <v>57</v>
      </c>
      <c r="E9" t="s">
        <v>103</v>
      </c>
      <c r="F9" s="2">
        <v>2005</v>
      </c>
      <c r="G9" s="3">
        <v>1.2488425925925925E-2</v>
      </c>
      <c r="H9" s="3">
        <f t="shared" ref="H9:H19" si="1">G9-G$6</f>
        <v>7.5231481481481677E-4</v>
      </c>
    </row>
    <row r="10" spans="1:8" x14ac:dyDescent="0.25">
      <c r="A10" t="s">
        <v>15</v>
      </c>
      <c r="B10" s="2">
        <v>8</v>
      </c>
      <c r="C10" t="s">
        <v>29</v>
      </c>
      <c r="D10" t="s">
        <v>89</v>
      </c>
      <c r="E10" t="s">
        <v>25</v>
      </c>
      <c r="F10" s="2">
        <v>2005</v>
      </c>
      <c r="G10" s="3">
        <v>1.3611111111111114E-2</v>
      </c>
      <c r="H10" s="3">
        <f t="shared" si="1"/>
        <v>1.8750000000000051E-3</v>
      </c>
    </row>
    <row r="11" spans="1:8" x14ac:dyDescent="0.25">
      <c r="A11" t="s">
        <v>16</v>
      </c>
      <c r="B11" s="2">
        <v>77</v>
      </c>
      <c r="C11" t="s">
        <v>98</v>
      </c>
      <c r="D11" t="s">
        <v>99</v>
      </c>
      <c r="E11" t="s">
        <v>26</v>
      </c>
      <c r="F11" s="2">
        <v>2005</v>
      </c>
      <c r="G11" s="3">
        <v>1.3657407407407408E-2</v>
      </c>
      <c r="H11" s="3">
        <f t="shared" si="1"/>
        <v>1.9212962962962994E-3</v>
      </c>
    </row>
    <row r="12" spans="1:8" x14ac:dyDescent="0.25">
      <c r="A12" t="s">
        <v>17</v>
      </c>
      <c r="B12" s="2">
        <v>83</v>
      </c>
      <c r="C12" t="s">
        <v>37</v>
      </c>
      <c r="D12" t="s">
        <v>104</v>
      </c>
      <c r="E12" t="s">
        <v>40</v>
      </c>
      <c r="F12" s="2">
        <v>2006</v>
      </c>
      <c r="G12" s="3">
        <v>1.4039351851851851E-2</v>
      </c>
      <c r="H12" s="3">
        <f t="shared" si="1"/>
        <v>2.3032407407407429E-3</v>
      </c>
    </row>
    <row r="13" spans="1:8" x14ac:dyDescent="0.25">
      <c r="A13" t="s">
        <v>18</v>
      </c>
      <c r="B13" s="2">
        <v>84</v>
      </c>
      <c r="C13" t="s">
        <v>56</v>
      </c>
      <c r="D13" t="s">
        <v>107</v>
      </c>
      <c r="E13" t="s">
        <v>40</v>
      </c>
      <c r="F13" s="2">
        <v>2006</v>
      </c>
      <c r="G13" s="3">
        <v>1.4224537037037037E-2</v>
      </c>
      <c r="H13" s="3">
        <f t="shared" si="1"/>
        <v>2.4884259259259287E-3</v>
      </c>
    </row>
    <row r="14" spans="1:8" x14ac:dyDescent="0.25">
      <c r="A14" t="s">
        <v>19</v>
      </c>
      <c r="B14" s="2">
        <v>75</v>
      </c>
      <c r="C14" t="s">
        <v>144</v>
      </c>
      <c r="D14" t="s">
        <v>188</v>
      </c>
      <c r="E14" t="s">
        <v>26</v>
      </c>
      <c r="F14" s="2">
        <v>2006</v>
      </c>
      <c r="G14" s="3">
        <v>1.4374999999999999E-2</v>
      </c>
      <c r="H14" s="3">
        <f t="shared" si="1"/>
        <v>2.6388888888888903E-3</v>
      </c>
    </row>
    <row r="15" spans="1:8" x14ac:dyDescent="0.25">
      <c r="A15" t="s">
        <v>20</v>
      </c>
      <c r="B15" s="2">
        <v>19</v>
      </c>
      <c r="C15" t="s">
        <v>90</v>
      </c>
      <c r="D15" t="s">
        <v>91</v>
      </c>
      <c r="E15" t="s">
        <v>92</v>
      </c>
      <c r="F15" s="2">
        <v>2005</v>
      </c>
      <c r="G15" s="3">
        <v>1.4571759259259258E-2</v>
      </c>
      <c r="H15" s="3">
        <f t="shared" si="1"/>
        <v>2.8356481481481496E-3</v>
      </c>
    </row>
    <row r="16" spans="1:8" x14ac:dyDescent="0.25">
      <c r="A16" t="s">
        <v>21</v>
      </c>
      <c r="B16" s="2">
        <v>24</v>
      </c>
      <c r="C16" t="s">
        <v>45</v>
      </c>
      <c r="D16" t="s">
        <v>93</v>
      </c>
      <c r="E16" t="s">
        <v>81</v>
      </c>
      <c r="F16" s="2">
        <v>2006</v>
      </c>
      <c r="G16" s="3">
        <v>1.4618055555555556E-2</v>
      </c>
      <c r="H16" s="3">
        <f t="shared" si="1"/>
        <v>2.8819444444444474E-3</v>
      </c>
    </row>
    <row r="17" spans="1:8" x14ac:dyDescent="0.25">
      <c r="A17" t="s">
        <v>22</v>
      </c>
      <c r="B17" s="2">
        <v>86</v>
      </c>
      <c r="C17" t="s">
        <v>153</v>
      </c>
      <c r="D17" t="s">
        <v>189</v>
      </c>
      <c r="E17" t="s">
        <v>25</v>
      </c>
      <c r="F17" s="2">
        <v>2006</v>
      </c>
      <c r="G17" s="3">
        <v>1.4918981481481483E-2</v>
      </c>
      <c r="H17" s="3">
        <f t="shared" si="1"/>
        <v>3.1828703703703741E-3</v>
      </c>
    </row>
    <row r="18" spans="1:8" x14ac:dyDescent="0.25">
      <c r="A18" t="s">
        <v>8</v>
      </c>
      <c r="B18" s="2">
        <v>5</v>
      </c>
      <c r="C18" t="s">
        <v>60</v>
      </c>
      <c r="D18" t="s">
        <v>88</v>
      </c>
      <c r="E18" t="s">
        <v>25</v>
      </c>
      <c r="F18" s="2">
        <v>2006</v>
      </c>
      <c r="G18" s="3">
        <v>1.5613425925925926E-2</v>
      </c>
      <c r="H18" s="3">
        <f t="shared" si="1"/>
        <v>3.8773148148148178E-3</v>
      </c>
    </row>
    <row r="19" spans="1:8" x14ac:dyDescent="0.25">
      <c r="A19" t="s">
        <v>9</v>
      </c>
      <c r="B19" s="2">
        <v>63</v>
      </c>
      <c r="C19" t="s">
        <v>37</v>
      </c>
      <c r="D19" t="s">
        <v>105</v>
      </c>
      <c r="E19" t="s">
        <v>25</v>
      </c>
      <c r="F19" s="2">
        <v>2006</v>
      </c>
      <c r="G19" s="3">
        <v>1.6747685185185185E-2</v>
      </c>
      <c r="H19" s="3">
        <f t="shared" si="1"/>
        <v>5.0115740740740763E-3</v>
      </c>
    </row>
  </sheetData>
  <sortState ref="B7:G21">
    <sortCondition ref="G7:G21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customWidth="1"/>
    <col min="4" max="4" width="14.7109375" customWidth="1"/>
    <col min="5" max="5" width="24.7109375" style="2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E1" s="10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191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6" t="s">
        <v>0</v>
      </c>
      <c r="D5" s="6" t="s">
        <v>27</v>
      </c>
      <c r="E5" s="7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87</v>
      </c>
      <c r="C6" t="s">
        <v>110</v>
      </c>
      <c r="D6" t="s">
        <v>111</v>
      </c>
      <c r="E6" t="s">
        <v>26</v>
      </c>
      <c r="F6" s="2">
        <v>2005</v>
      </c>
      <c r="G6" s="3">
        <v>1.4050925925925927E-2</v>
      </c>
      <c r="H6" s="3">
        <f t="shared" ref="H6:H8" si="0">G6-G$6</f>
        <v>0</v>
      </c>
    </row>
    <row r="7" spans="1:8" x14ac:dyDescent="0.25">
      <c r="A7" t="s">
        <v>6</v>
      </c>
      <c r="B7" s="2">
        <v>72</v>
      </c>
      <c r="C7" t="s">
        <v>58</v>
      </c>
      <c r="D7" t="s">
        <v>59</v>
      </c>
      <c r="E7" t="s">
        <v>194</v>
      </c>
      <c r="F7" s="2">
        <v>2006</v>
      </c>
      <c r="G7" s="3">
        <v>1.4826388888888889E-2</v>
      </c>
      <c r="H7" s="3">
        <f t="shared" si="0"/>
        <v>7.7546296296296217E-4</v>
      </c>
    </row>
    <row r="8" spans="1:8" x14ac:dyDescent="0.25">
      <c r="A8" t="s">
        <v>7</v>
      </c>
      <c r="B8" s="2">
        <v>89</v>
      </c>
      <c r="C8" t="s">
        <v>35</v>
      </c>
      <c r="D8" t="s">
        <v>196</v>
      </c>
      <c r="E8" t="s">
        <v>92</v>
      </c>
      <c r="F8" s="2">
        <v>2006</v>
      </c>
      <c r="G8" s="3">
        <v>1.5081018518518516E-2</v>
      </c>
      <c r="H8" s="3">
        <f t="shared" si="0"/>
        <v>1.0300925925925894E-3</v>
      </c>
    </row>
    <row r="9" spans="1:8" x14ac:dyDescent="0.25">
      <c r="A9" t="s">
        <v>14</v>
      </c>
      <c r="B9" s="2">
        <v>68</v>
      </c>
      <c r="C9" t="s">
        <v>112</v>
      </c>
      <c r="D9" t="s">
        <v>113</v>
      </c>
      <c r="E9" t="s">
        <v>114</v>
      </c>
      <c r="F9" s="2">
        <v>2005</v>
      </c>
      <c r="G9" s="3">
        <v>1.5902777777777776E-2</v>
      </c>
      <c r="H9" s="3">
        <f>G9-G$6</f>
        <v>1.8518518518518493E-3</v>
      </c>
    </row>
    <row r="10" spans="1:8" x14ac:dyDescent="0.25">
      <c r="A10" t="s">
        <v>15</v>
      </c>
      <c r="B10" s="2">
        <v>74</v>
      </c>
      <c r="C10" t="s">
        <v>69</v>
      </c>
      <c r="D10" t="s">
        <v>195</v>
      </c>
      <c r="E10" t="s">
        <v>26</v>
      </c>
      <c r="F10" s="2">
        <v>2005</v>
      </c>
      <c r="G10" s="3">
        <v>1.6284722222222221E-2</v>
      </c>
      <c r="H10" s="3">
        <f t="shared" ref="H10:H12" si="1">G10-G$6</f>
        <v>2.2337962962962945E-3</v>
      </c>
    </row>
    <row r="11" spans="1:8" x14ac:dyDescent="0.25">
      <c r="A11" t="s">
        <v>16</v>
      </c>
      <c r="B11" s="2">
        <v>49</v>
      </c>
      <c r="C11" t="s">
        <v>192</v>
      </c>
      <c r="D11" t="s">
        <v>193</v>
      </c>
      <c r="E11" t="s">
        <v>182</v>
      </c>
      <c r="F11" s="2">
        <v>2006</v>
      </c>
      <c r="G11" s="3">
        <v>1.6886574074074075E-2</v>
      </c>
      <c r="H11" s="3">
        <f t="shared" si="1"/>
        <v>2.8356481481481479E-3</v>
      </c>
    </row>
    <row r="12" spans="1:8" x14ac:dyDescent="0.25">
      <c r="A12" t="s">
        <v>17</v>
      </c>
      <c r="B12" s="2">
        <v>38</v>
      </c>
      <c r="C12" t="s">
        <v>115</v>
      </c>
      <c r="D12" t="s">
        <v>116</v>
      </c>
      <c r="E12" t="s">
        <v>117</v>
      </c>
      <c r="F12" s="2">
        <v>2006</v>
      </c>
      <c r="G12" s="3">
        <v>1.699074074074074E-2</v>
      </c>
      <c r="H12" s="3">
        <f t="shared" si="1"/>
        <v>2.9398148148148135E-3</v>
      </c>
    </row>
    <row r="13" spans="1:8" x14ac:dyDescent="0.25">
      <c r="A13" t="s">
        <v>18</v>
      </c>
      <c r="B13" s="2">
        <v>3</v>
      </c>
      <c r="C13" t="s">
        <v>108</v>
      </c>
      <c r="D13" t="s">
        <v>109</v>
      </c>
      <c r="E13" t="s">
        <v>75</v>
      </c>
      <c r="F13" s="2">
        <v>2006</v>
      </c>
      <c r="G13" s="3" t="s">
        <v>217</v>
      </c>
      <c r="H13" s="3"/>
    </row>
  </sheetData>
  <sortState ref="B7:G12">
    <sortCondition ref="G7:G12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197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46</v>
      </c>
      <c r="C6" t="s">
        <v>37</v>
      </c>
      <c r="D6" t="s">
        <v>101</v>
      </c>
      <c r="E6" t="s">
        <v>102</v>
      </c>
      <c r="F6" s="2">
        <v>2008</v>
      </c>
      <c r="G6" s="3">
        <v>8.6342592592592599E-3</v>
      </c>
      <c r="H6" s="3">
        <f t="shared" ref="H6:H8" si="0">G6-G$6</f>
        <v>0</v>
      </c>
    </row>
    <row r="7" spans="1:8" x14ac:dyDescent="0.25">
      <c r="A7" t="s">
        <v>6</v>
      </c>
      <c r="B7" s="2">
        <v>48</v>
      </c>
      <c r="C7" t="s">
        <v>32</v>
      </c>
      <c r="D7" t="s">
        <v>124</v>
      </c>
      <c r="E7" t="s">
        <v>125</v>
      </c>
      <c r="F7" s="2">
        <v>2007</v>
      </c>
      <c r="G7" s="3">
        <v>8.9467592592592585E-3</v>
      </c>
      <c r="H7" s="3">
        <f t="shared" si="0"/>
        <v>3.1249999999999854E-4</v>
      </c>
    </row>
    <row r="8" spans="1:8" x14ac:dyDescent="0.25">
      <c r="A8" t="s">
        <v>7</v>
      </c>
      <c r="B8" s="2">
        <v>81</v>
      </c>
      <c r="C8" t="s">
        <v>79</v>
      </c>
      <c r="D8" t="s">
        <v>89</v>
      </c>
      <c r="E8" t="s">
        <v>25</v>
      </c>
      <c r="F8" s="2">
        <v>2007</v>
      </c>
      <c r="G8" s="3">
        <v>8.9930555555555545E-3</v>
      </c>
      <c r="H8" s="3">
        <f t="shared" si="0"/>
        <v>3.5879629629629456E-4</v>
      </c>
    </row>
    <row r="9" spans="1:8" x14ac:dyDescent="0.25">
      <c r="A9" t="s">
        <v>14</v>
      </c>
      <c r="B9" s="2">
        <v>2</v>
      </c>
      <c r="C9" t="s">
        <v>28</v>
      </c>
      <c r="D9" t="s">
        <v>61</v>
      </c>
      <c r="E9" t="s">
        <v>118</v>
      </c>
      <c r="F9" s="2">
        <v>2007</v>
      </c>
      <c r="G9" s="3">
        <v>9.1087962962962971E-3</v>
      </c>
      <c r="H9" s="3">
        <f t="shared" ref="H9:H23" si="1">G9-G$6</f>
        <v>4.745370370370372E-4</v>
      </c>
    </row>
    <row r="10" spans="1:8" x14ac:dyDescent="0.25">
      <c r="A10" t="s">
        <v>15</v>
      </c>
      <c r="B10" s="2">
        <v>9</v>
      </c>
      <c r="C10" t="s">
        <v>67</v>
      </c>
      <c r="D10" t="s">
        <v>89</v>
      </c>
      <c r="E10" t="s">
        <v>25</v>
      </c>
      <c r="F10" s="2">
        <v>2008</v>
      </c>
      <c r="G10" s="3">
        <v>9.3055555555555548E-3</v>
      </c>
      <c r="H10" s="3">
        <f t="shared" si="1"/>
        <v>6.7129629629629484E-4</v>
      </c>
    </row>
    <row r="11" spans="1:8" x14ac:dyDescent="0.25">
      <c r="A11" t="s">
        <v>16</v>
      </c>
      <c r="B11" s="2">
        <v>88</v>
      </c>
      <c r="C11" t="s">
        <v>54</v>
      </c>
      <c r="D11" t="s">
        <v>131</v>
      </c>
      <c r="E11" t="s">
        <v>26</v>
      </c>
      <c r="F11" s="2">
        <v>2007</v>
      </c>
      <c r="G11" s="3">
        <v>9.5023148148148159E-3</v>
      </c>
      <c r="H11" s="3">
        <f t="shared" si="1"/>
        <v>8.6805555555555594E-4</v>
      </c>
    </row>
    <row r="12" spans="1:8" x14ac:dyDescent="0.25">
      <c r="A12" t="s">
        <v>17</v>
      </c>
      <c r="B12" s="2">
        <v>22</v>
      </c>
      <c r="C12" t="s">
        <v>60</v>
      </c>
      <c r="D12" t="s">
        <v>120</v>
      </c>
      <c r="E12" t="s">
        <v>25</v>
      </c>
      <c r="F12" s="2">
        <v>2007</v>
      </c>
      <c r="G12" s="3">
        <v>9.5370370370370366E-3</v>
      </c>
      <c r="H12" s="3">
        <f t="shared" si="1"/>
        <v>9.0277777777777665E-4</v>
      </c>
    </row>
    <row r="13" spans="1:8" x14ac:dyDescent="0.25">
      <c r="A13" t="s">
        <v>18</v>
      </c>
      <c r="B13" s="2">
        <v>79</v>
      </c>
      <c r="C13" t="s">
        <v>29</v>
      </c>
      <c r="D13" t="s">
        <v>63</v>
      </c>
      <c r="E13" t="s">
        <v>25</v>
      </c>
      <c r="F13" s="2">
        <v>2007</v>
      </c>
      <c r="G13" s="3">
        <v>9.6064814814814815E-3</v>
      </c>
      <c r="H13" s="3">
        <f t="shared" si="1"/>
        <v>9.7222222222222154E-4</v>
      </c>
    </row>
    <row r="14" spans="1:8" x14ac:dyDescent="0.25">
      <c r="A14" t="s">
        <v>19</v>
      </c>
      <c r="B14" s="2">
        <v>23</v>
      </c>
      <c r="C14" t="s">
        <v>56</v>
      </c>
      <c r="D14" t="s">
        <v>120</v>
      </c>
      <c r="E14" t="s">
        <v>25</v>
      </c>
      <c r="F14" s="2">
        <v>2007</v>
      </c>
      <c r="G14" s="3">
        <v>9.8148148148148144E-3</v>
      </c>
      <c r="H14" s="3">
        <f t="shared" si="1"/>
        <v>1.1805555555555545E-3</v>
      </c>
    </row>
    <row r="15" spans="1:8" x14ac:dyDescent="0.25">
      <c r="A15" t="s">
        <v>20</v>
      </c>
      <c r="B15" s="2">
        <v>78</v>
      </c>
      <c r="C15" t="s">
        <v>56</v>
      </c>
      <c r="D15" t="s">
        <v>64</v>
      </c>
      <c r="E15" t="s">
        <v>25</v>
      </c>
      <c r="F15" s="2">
        <v>2008</v>
      </c>
      <c r="G15" s="3">
        <v>9.8842592592592576E-3</v>
      </c>
      <c r="H15" s="3">
        <f t="shared" si="1"/>
        <v>1.2499999999999976E-3</v>
      </c>
    </row>
    <row r="16" spans="1:8" x14ac:dyDescent="0.25">
      <c r="A16" t="s">
        <v>21</v>
      </c>
      <c r="B16" s="2">
        <v>14</v>
      </c>
      <c r="C16" t="s">
        <v>37</v>
      </c>
      <c r="D16" t="s">
        <v>119</v>
      </c>
      <c r="E16" t="s">
        <v>26</v>
      </c>
      <c r="F16" s="2">
        <v>2007</v>
      </c>
      <c r="G16" s="3">
        <v>9.9537037037037042E-3</v>
      </c>
      <c r="H16" s="3">
        <f t="shared" si="1"/>
        <v>1.3194444444444443E-3</v>
      </c>
    </row>
    <row r="17" spans="1:8" x14ac:dyDescent="0.25">
      <c r="A17" t="s">
        <v>22</v>
      </c>
      <c r="B17" s="2">
        <v>59</v>
      </c>
      <c r="C17" t="s">
        <v>36</v>
      </c>
      <c r="D17" t="s">
        <v>129</v>
      </c>
      <c r="E17" t="s">
        <v>130</v>
      </c>
      <c r="F17" s="2">
        <v>2007</v>
      </c>
      <c r="G17" s="3">
        <v>1.0185185185185184E-2</v>
      </c>
      <c r="H17" s="3">
        <f t="shared" si="1"/>
        <v>1.5509259259259243E-3</v>
      </c>
    </row>
    <row r="18" spans="1:8" x14ac:dyDescent="0.25">
      <c r="A18" t="s">
        <v>8</v>
      </c>
      <c r="B18" s="2">
        <v>34</v>
      </c>
      <c r="C18" t="s">
        <v>67</v>
      </c>
      <c r="D18" t="s">
        <v>49</v>
      </c>
      <c r="E18" t="s">
        <v>68</v>
      </c>
      <c r="F18" s="2">
        <v>2008</v>
      </c>
      <c r="G18" s="3">
        <v>1.0497685185185186E-2</v>
      </c>
      <c r="H18" s="3">
        <f t="shared" si="1"/>
        <v>1.8634259259259264E-3</v>
      </c>
    </row>
    <row r="19" spans="1:8" x14ac:dyDescent="0.25">
      <c r="A19" t="s">
        <v>9</v>
      </c>
      <c r="B19" s="2">
        <v>98</v>
      </c>
      <c r="C19" t="s">
        <v>126</v>
      </c>
      <c r="D19" t="s">
        <v>127</v>
      </c>
      <c r="E19" t="s">
        <v>198</v>
      </c>
      <c r="F19" s="2">
        <v>2008</v>
      </c>
      <c r="G19" s="3">
        <v>1.1041666666666667E-2</v>
      </c>
      <c r="H19" s="3">
        <f t="shared" si="1"/>
        <v>2.4074074074074067E-3</v>
      </c>
    </row>
    <row r="20" spans="1:8" x14ac:dyDescent="0.25">
      <c r="A20" t="s">
        <v>10</v>
      </c>
      <c r="B20" s="2">
        <v>95</v>
      </c>
      <c r="C20" t="s">
        <v>60</v>
      </c>
      <c r="D20" t="s">
        <v>121</v>
      </c>
      <c r="E20" t="s">
        <v>38</v>
      </c>
      <c r="F20" s="2">
        <v>2007</v>
      </c>
      <c r="G20" s="3">
        <v>1.1342592592592592E-2</v>
      </c>
      <c r="H20" s="3">
        <f t="shared" si="1"/>
        <v>2.7083333333333317E-3</v>
      </c>
    </row>
    <row r="21" spans="1:8" x14ac:dyDescent="0.25">
      <c r="A21" t="s">
        <v>11</v>
      </c>
      <c r="B21" s="2">
        <v>93</v>
      </c>
      <c r="C21" t="s">
        <v>37</v>
      </c>
      <c r="D21" t="s">
        <v>122</v>
      </c>
      <c r="E21" t="s">
        <v>38</v>
      </c>
      <c r="F21" s="2">
        <v>2008</v>
      </c>
      <c r="G21" s="3">
        <v>1.1608796296296296E-2</v>
      </c>
      <c r="H21" s="3">
        <f t="shared" si="1"/>
        <v>2.974537037037036E-3</v>
      </c>
    </row>
    <row r="22" spans="1:8" x14ac:dyDescent="0.25">
      <c r="A22" t="s">
        <v>12</v>
      </c>
      <c r="B22" s="2">
        <v>57</v>
      </c>
      <c r="C22" t="s">
        <v>132</v>
      </c>
      <c r="D22" t="s">
        <v>106</v>
      </c>
      <c r="E22" t="s">
        <v>26</v>
      </c>
      <c r="F22" s="2">
        <v>2008</v>
      </c>
      <c r="G22" s="3">
        <v>1.3263888888888889E-2</v>
      </c>
      <c r="H22" s="3">
        <f t="shared" si="1"/>
        <v>4.6296296296296294E-3</v>
      </c>
    </row>
    <row r="23" spans="1:8" x14ac:dyDescent="0.25">
      <c r="A23" t="s">
        <v>13</v>
      </c>
      <c r="B23" s="2">
        <v>60</v>
      </c>
      <c r="C23" t="s">
        <v>48</v>
      </c>
      <c r="D23" t="s">
        <v>128</v>
      </c>
      <c r="E23" t="s">
        <v>26</v>
      </c>
      <c r="F23" s="2">
        <v>2008</v>
      </c>
      <c r="G23" s="3">
        <v>1.3657407407407408E-2</v>
      </c>
      <c r="H23" s="3">
        <f t="shared" si="1"/>
        <v>5.0231481481481481E-3</v>
      </c>
    </row>
  </sheetData>
  <sortState ref="B7:G23">
    <sortCondition ref="G7:G23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208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36</v>
      </c>
      <c r="C6" t="s">
        <v>139</v>
      </c>
      <c r="D6" t="s">
        <v>140</v>
      </c>
      <c r="E6" t="s">
        <v>46</v>
      </c>
      <c r="F6" s="2">
        <v>2008</v>
      </c>
      <c r="G6" s="3">
        <v>1.1006944444444444E-2</v>
      </c>
      <c r="H6" s="3">
        <f t="shared" ref="H6:H8" si="0">G6-G$6</f>
        <v>0</v>
      </c>
    </row>
    <row r="7" spans="1:8" x14ac:dyDescent="0.25">
      <c r="A7" t="s">
        <v>6</v>
      </c>
      <c r="B7" s="2">
        <v>33</v>
      </c>
      <c r="C7" t="s">
        <v>50</v>
      </c>
      <c r="D7" t="s">
        <v>84</v>
      </c>
      <c r="E7" t="s">
        <v>85</v>
      </c>
      <c r="F7" s="2">
        <v>2008</v>
      </c>
      <c r="G7" s="3">
        <v>1.1076388888888887E-2</v>
      </c>
      <c r="H7" s="3">
        <f t="shared" si="0"/>
        <v>6.9444444444443157E-5</v>
      </c>
    </row>
    <row r="8" spans="1:8" x14ac:dyDescent="0.25">
      <c r="A8" t="s">
        <v>7</v>
      </c>
      <c r="B8" s="2">
        <v>26</v>
      </c>
      <c r="C8" t="s">
        <v>69</v>
      </c>
      <c r="D8" t="s">
        <v>47</v>
      </c>
      <c r="E8" t="s">
        <v>38</v>
      </c>
      <c r="F8" s="2">
        <v>2007</v>
      </c>
      <c r="G8" s="3">
        <v>1.1087962962962964E-2</v>
      </c>
      <c r="H8" s="3">
        <f t="shared" si="0"/>
        <v>8.1018518518520197E-5</v>
      </c>
    </row>
    <row r="9" spans="1:8" x14ac:dyDescent="0.25">
      <c r="A9" t="s">
        <v>14</v>
      </c>
      <c r="B9" s="2">
        <v>11</v>
      </c>
      <c r="C9" t="s">
        <v>62</v>
      </c>
      <c r="D9" t="s">
        <v>53</v>
      </c>
      <c r="E9" t="s">
        <v>33</v>
      </c>
      <c r="F9" s="2">
        <v>2007</v>
      </c>
      <c r="G9" s="3">
        <v>1.1562499999999998E-2</v>
      </c>
      <c r="H9" s="3">
        <f>G9-G$6</f>
        <v>5.5555555555555393E-4</v>
      </c>
    </row>
    <row r="10" spans="1:8" x14ac:dyDescent="0.25">
      <c r="A10" t="s">
        <v>15</v>
      </c>
      <c r="B10" s="2">
        <v>7</v>
      </c>
      <c r="C10" t="s">
        <v>41</v>
      </c>
      <c r="D10" t="s">
        <v>65</v>
      </c>
      <c r="E10" t="s">
        <v>26</v>
      </c>
      <c r="F10" s="2">
        <v>2007</v>
      </c>
      <c r="G10" s="3">
        <v>1.2164351851851852E-2</v>
      </c>
      <c r="H10" s="3">
        <f t="shared" ref="H10:H20" si="1">G10-G$6</f>
        <v>1.1574074074074073E-3</v>
      </c>
    </row>
    <row r="11" spans="1:8" x14ac:dyDescent="0.25">
      <c r="A11" t="s">
        <v>16</v>
      </c>
      <c r="B11" s="2">
        <v>17</v>
      </c>
      <c r="C11" t="s">
        <v>135</v>
      </c>
      <c r="D11" t="s">
        <v>136</v>
      </c>
      <c r="E11" t="s">
        <v>25</v>
      </c>
      <c r="F11" s="2">
        <v>2008</v>
      </c>
      <c r="G11" s="3">
        <v>1.2175925925925929E-2</v>
      </c>
      <c r="H11" s="3">
        <f t="shared" si="1"/>
        <v>1.1689814814814844E-3</v>
      </c>
    </row>
    <row r="12" spans="1:8" x14ac:dyDescent="0.25">
      <c r="A12" t="s">
        <v>17</v>
      </c>
      <c r="B12" s="2">
        <v>41</v>
      </c>
      <c r="C12" t="s">
        <v>199</v>
      </c>
      <c r="D12" t="s">
        <v>200</v>
      </c>
      <c r="E12" t="s">
        <v>179</v>
      </c>
      <c r="F12" s="2">
        <v>2007</v>
      </c>
      <c r="G12" s="3">
        <v>1.2407407407407409E-2</v>
      </c>
      <c r="H12" s="3">
        <f t="shared" si="1"/>
        <v>1.4004629629629645E-3</v>
      </c>
    </row>
    <row r="13" spans="1:8" x14ac:dyDescent="0.25">
      <c r="A13" t="s">
        <v>18</v>
      </c>
      <c r="B13" s="2">
        <v>52</v>
      </c>
      <c r="C13" t="s">
        <v>202</v>
      </c>
      <c r="D13" t="s">
        <v>203</v>
      </c>
      <c r="E13" t="s">
        <v>182</v>
      </c>
      <c r="F13" s="2">
        <v>2007</v>
      </c>
      <c r="G13" s="3">
        <v>1.3043981481481483E-2</v>
      </c>
      <c r="H13" s="3">
        <f t="shared" si="1"/>
        <v>2.0370370370370386E-3</v>
      </c>
    </row>
    <row r="14" spans="1:8" x14ac:dyDescent="0.25">
      <c r="A14" t="s">
        <v>19</v>
      </c>
      <c r="B14" s="2">
        <v>55</v>
      </c>
      <c r="C14" t="s">
        <v>204</v>
      </c>
      <c r="D14" t="s">
        <v>205</v>
      </c>
      <c r="E14" t="s">
        <v>182</v>
      </c>
      <c r="F14" s="2">
        <v>2007</v>
      </c>
      <c r="G14" s="3">
        <v>1.3483796296296298E-2</v>
      </c>
      <c r="H14" s="3">
        <f t="shared" si="1"/>
        <v>2.4768518518518533E-3</v>
      </c>
    </row>
    <row r="15" spans="1:8" x14ac:dyDescent="0.25">
      <c r="A15" t="s">
        <v>20</v>
      </c>
      <c r="B15" s="2">
        <v>27</v>
      </c>
      <c r="C15" t="s">
        <v>69</v>
      </c>
      <c r="D15" t="s">
        <v>70</v>
      </c>
      <c r="E15" t="s">
        <v>92</v>
      </c>
      <c r="F15" s="2">
        <v>2007</v>
      </c>
      <c r="G15" s="3">
        <v>1.3599537037037037E-2</v>
      </c>
      <c r="H15" s="3">
        <f t="shared" si="1"/>
        <v>2.5925925925925925E-3</v>
      </c>
    </row>
    <row r="16" spans="1:8" x14ac:dyDescent="0.25">
      <c r="A16" t="s">
        <v>21</v>
      </c>
      <c r="B16" s="2">
        <v>45</v>
      </c>
      <c r="C16" t="s">
        <v>35</v>
      </c>
      <c r="D16" t="s">
        <v>141</v>
      </c>
      <c r="E16" t="s">
        <v>81</v>
      </c>
      <c r="F16" s="2">
        <v>2008</v>
      </c>
      <c r="G16" s="3">
        <v>1.3703703703703704E-2</v>
      </c>
      <c r="H16" s="3">
        <f t="shared" si="1"/>
        <v>2.6967592592592599E-3</v>
      </c>
    </row>
    <row r="17" spans="1:8" x14ac:dyDescent="0.25">
      <c r="A17" t="s">
        <v>22</v>
      </c>
      <c r="B17" s="2">
        <v>50</v>
      </c>
      <c r="C17" t="s">
        <v>201</v>
      </c>
      <c r="D17" t="s">
        <v>193</v>
      </c>
      <c r="E17" t="s">
        <v>182</v>
      </c>
      <c r="F17" s="2">
        <v>2007</v>
      </c>
      <c r="G17" s="3">
        <v>1.4837962962962963E-2</v>
      </c>
      <c r="H17" s="3">
        <f t="shared" si="1"/>
        <v>3.8310185185185183E-3</v>
      </c>
    </row>
    <row r="18" spans="1:8" x14ac:dyDescent="0.25">
      <c r="A18" t="s">
        <v>8</v>
      </c>
      <c r="B18" s="2">
        <v>31</v>
      </c>
      <c r="C18" t="s">
        <v>137</v>
      </c>
      <c r="D18" t="s">
        <v>138</v>
      </c>
      <c r="E18" t="s">
        <v>38</v>
      </c>
      <c r="F18" s="2">
        <v>2007</v>
      </c>
      <c r="G18" s="3">
        <v>1.5474537037037038E-2</v>
      </c>
      <c r="H18" s="3">
        <f t="shared" si="1"/>
        <v>4.4675925925925942E-3</v>
      </c>
    </row>
    <row r="19" spans="1:8" x14ac:dyDescent="0.25">
      <c r="A19" t="s">
        <v>9</v>
      </c>
      <c r="B19" s="2">
        <v>6</v>
      </c>
      <c r="C19" t="s">
        <v>133</v>
      </c>
      <c r="D19" t="s">
        <v>134</v>
      </c>
      <c r="E19" t="s">
        <v>25</v>
      </c>
      <c r="F19" s="2">
        <v>2008</v>
      </c>
      <c r="G19" s="3">
        <v>1.6319444444444445E-2</v>
      </c>
      <c r="H19" s="3">
        <f t="shared" si="1"/>
        <v>5.3125000000000012E-3</v>
      </c>
    </row>
    <row r="20" spans="1:8" x14ac:dyDescent="0.25">
      <c r="A20" t="s">
        <v>10</v>
      </c>
      <c r="B20" s="2">
        <v>39</v>
      </c>
      <c r="C20" t="s">
        <v>142</v>
      </c>
      <c r="D20" t="s">
        <v>116</v>
      </c>
      <c r="E20" t="s">
        <v>117</v>
      </c>
      <c r="F20" s="2">
        <v>2008</v>
      </c>
      <c r="G20" s="3">
        <v>1.7569444444444447E-2</v>
      </c>
      <c r="H20" s="3">
        <f t="shared" si="1"/>
        <v>6.5625000000000024E-3</v>
      </c>
    </row>
    <row r="21" spans="1:8" x14ac:dyDescent="0.25">
      <c r="A21" t="s">
        <v>11</v>
      </c>
      <c r="B21" s="2">
        <v>103</v>
      </c>
      <c r="C21" t="s">
        <v>206</v>
      </c>
      <c r="D21" t="s">
        <v>207</v>
      </c>
      <c r="E21" t="s">
        <v>38</v>
      </c>
      <c r="F21" s="2">
        <v>2008</v>
      </c>
      <c r="G21" s="3" t="s">
        <v>217</v>
      </c>
      <c r="H21" s="3"/>
    </row>
  </sheetData>
  <sortState ref="B7:G20">
    <sortCondition ref="G7:G20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42578125" style="2" customWidth="1"/>
    <col min="4" max="4" width="12.5703125" customWidth="1"/>
    <col min="5" max="5" width="25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71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209</v>
      </c>
    </row>
    <row r="4" spans="1:8" ht="9.9499999999999993" customHeight="1" x14ac:dyDescent="0.25"/>
    <row r="5" spans="1:8" ht="15.75" thickBot="1" x14ac:dyDescent="0.3">
      <c r="A5" s="6" t="s">
        <v>23</v>
      </c>
      <c r="B5" s="7" t="s">
        <v>24</v>
      </c>
      <c r="C5" s="7" t="s">
        <v>0</v>
      </c>
      <c r="D5" s="6" t="s">
        <v>27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12</v>
      </c>
      <c r="C6" t="s">
        <v>45</v>
      </c>
      <c r="D6" t="s">
        <v>143</v>
      </c>
      <c r="E6" t="s">
        <v>76</v>
      </c>
      <c r="F6" s="2">
        <v>2009</v>
      </c>
      <c r="G6" s="3">
        <v>4.8148148148148152E-3</v>
      </c>
      <c r="H6" s="3">
        <f t="shared" ref="H6:H14" si="0">G6-G$6</f>
        <v>0</v>
      </c>
    </row>
    <row r="7" spans="1:8" x14ac:dyDescent="0.25">
      <c r="A7" t="s">
        <v>6</v>
      </c>
      <c r="B7" s="2">
        <v>91</v>
      </c>
      <c r="C7" t="s">
        <v>55</v>
      </c>
      <c r="D7" t="s">
        <v>145</v>
      </c>
      <c r="E7" t="s">
        <v>25</v>
      </c>
      <c r="F7" s="2">
        <v>2009</v>
      </c>
      <c r="G7" s="3">
        <v>4.8263888888888887E-3</v>
      </c>
      <c r="H7" s="3">
        <f t="shared" si="0"/>
        <v>1.157407407407357E-5</v>
      </c>
    </row>
    <row r="8" spans="1:8" x14ac:dyDescent="0.25">
      <c r="A8" t="s">
        <v>7</v>
      </c>
      <c r="B8" s="2">
        <v>58</v>
      </c>
      <c r="C8" t="s">
        <v>123</v>
      </c>
      <c r="D8" t="s">
        <v>146</v>
      </c>
      <c r="E8" t="s">
        <v>26</v>
      </c>
      <c r="F8" s="2">
        <v>2009</v>
      </c>
      <c r="G8" s="3">
        <v>6.1574074074074074E-3</v>
      </c>
      <c r="H8" s="3">
        <f t="shared" si="0"/>
        <v>1.3425925925925923E-3</v>
      </c>
    </row>
    <row r="9" spans="1:8" x14ac:dyDescent="0.25">
      <c r="A9" t="s">
        <v>14</v>
      </c>
      <c r="B9" s="2">
        <v>90</v>
      </c>
      <c r="C9" t="s">
        <v>28</v>
      </c>
      <c r="D9" t="s">
        <v>213</v>
      </c>
      <c r="E9" t="s">
        <v>92</v>
      </c>
      <c r="F9" s="2">
        <v>2009</v>
      </c>
      <c r="G9" s="3">
        <v>6.168981481481481E-3</v>
      </c>
      <c r="H9" s="3">
        <f t="shared" si="0"/>
        <v>1.3541666666666658E-3</v>
      </c>
    </row>
    <row r="10" spans="1:8" x14ac:dyDescent="0.25">
      <c r="A10" t="s">
        <v>15</v>
      </c>
      <c r="B10" s="2">
        <v>82</v>
      </c>
      <c r="C10" t="s">
        <v>67</v>
      </c>
      <c r="D10" t="s">
        <v>104</v>
      </c>
      <c r="E10" t="s">
        <v>40</v>
      </c>
      <c r="F10" s="2">
        <v>2010</v>
      </c>
      <c r="G10" s="3">
        <v>6.2615740740740748E-3</v>
      </c>
      <c r="H10" s="3">
        <f t="shared" si="0"/>
        <v>1.4467592592592596E-3</v>
      </c>
    </row>
    <row r="11" spans="1:8" x14ac:dyDescent="0.25">
      <c r="A11" t="s">
        <v>16</v>
      </c>
      <c r="B11" s="2">
        <v>20</v>
      </c>
      <c r="C11" t="s">
        <v>29</v>
      </c>
      <c r="D11" t="s">
        <v>91</v>
      </c>
      <c r="E11" t="s">
        <v>92</v>
      </c>
      <c r="F11" s="2">
        <v>2010</v>
      </c>
      <c r="G11" s="3">
        <v>6.4814814814814813E-3</v>
      </c>
      <c r="H11" s="3">
        <f t="shared" si="0"/>
        <v>1.6666666666666661E-3</v>
      </c>
    </row>
    <row r="12" spans="1:8" x14ac:dyDescent="0.25">
      <c r="A12" t="s">
        <v>17</v>
      </c>
      <c r="B12" s="2">
        <v>54</v>
      </c>
      <c r="C12" t="s">
        <v>211</v>
      </c>
      <c r="D12" t="s">
        <v>212</v>
      </c>
      <c r="E12" t="s">
        <v>182</v>
      </c>
      <c r="F12" s="2">
        <v>2009</v>
      </c>
      <c r="G12" s="3">
        <v>6.8634259259259256E-3</v>
      </c>
      <c r="H12" s="3">
        <f t="shared" si="0"/>
        <v>2.0486111111111104E-3</v>
      </c>
    </row>
    <row r="13" spans="1:8" x14ac:dyDescent="0.25">
      <c r="A13" t="s">
        <v>18</v>
      </c>
      <c r="B13" s="2">
        <v>64</v>
      </c>
      <c r="C13" t="s">
        <v>29</v>
      </c>
      <c r="D13" t="s">
        <v>105</v>
      </c>
      <c r="E13" t="s">
        <v>25</v>
      </c>
      <c r="F13" s="2">
        <v>2010</v>
      </c>
      <c r="G13" s="3">
        <v>7.106481481481481E-3</v>
      </c>
      <c r="H13" s="3">
        <f t="shared" si="0"/>
        <v>2.2916666666666658E-3</v>
      </c>
    </row>
    <row r="14" spans="1:8" x14ac:dyDescent="0.25">
      <c r="A14" t="s">
        <v>19</v>
      </c>
      <c r="B14" s="2">
        <v>99</v>
      </c>
      <c r="C14" t="s">
        <v>214</v>
      </c>
      <c r="D14" t="s">
        <v>215</v>
      </c>
      <c r="E14" t="s">
        <v>103</v>
      </c>
      <c r="F14" s="2">
        <v>2010</v>
      </c>
      <c r="G14" s="3">
        <v>8.6342592592592599E-3</v>
      </c>
      <c r="H14" s="3">
        <f t="shared" si="0"/>
        <v>3.8194444444444448E-3</v>
      </c>
    </row>
    <row r="15" spans="1:8" x14ac:dyDescent="0.25">
      <c r="A15" t="s">
        <v>20</v>
      </c>
      <c r="B15" s="2">
        <v>15</v>
      </c>
      <c r="C15" t="s">
        <v>144</v>
      </c>
      <c r="D15" t="s">
        <v>119</v>
      </c>
      <c r="E15" t="s">
        <v>26</v>
      </c>
      <c r="F15" s="2">
        <v>2009</v>
      </c>
      <c r="G15" s="3" t="s">
        <v>176</v>
      </c>
      <c r="H15" s="3"/>
    </row>
  </sheetData>
  <sortState ref="B7:G16">
    <sortCondition ref="G7:G16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A - kluci 2000-2002</vt:lpstr>
      <vt:lpstr>G - holky 2000-2002</vt:lpstr>
      <vt:lpstr>B - kluci 2003-2004</vt:lpstr>
      <vt:lpstr>H - holky 2003-2004</vt:lpstr>
      <vt:lpstr>C - kluci 2005-2006</vt:lpstr>
      <vt:lpstr>I - holky 2005-2006</vt:lpstr>
      <vt:lpstr>D - kluci 2007-2008</vt:lpstr>
      <vt:lpstr>J - holky 2007-2008</vt:lpstr>
      <vt:lpstr>E - kluci 2009-2010</vt:lpstr>
      <vt:lpstr>K - holky 2009-2010</vt:lpstr>
      <vt:lpstr>F - kluci 2011 a mladší</vt:lpstr>
      <vt:lpstr>L - holky 2011 a mladší</vt:lpstr>
      <vt:lpstr>Fo - kluci 2011 a mladší odr</vt:lpstr>
      <vt:lpstr>Lo - holky 2011 a mladší odr</vt:lpstr>
      <vt:lpstr>štafeta</vt:lpstr>
      <vt:lpstr>'A - kluci 2000-2002'!Oblast_tisku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2015-06-25T22:21:34Z</dcterms:modified>
</cp:coreProperties>
</file>